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24" windowWidth="27528" windowHeight="12444"/>
  </bookViews>
  <sheets>
    <sheet name="book" sheetId="1" r:id="rId1"/>
  </sheets>
  <definedNames>
    <definedName name="A">book!$P$2</definedName>
    <definedName name="_xlnm.Print_Area" localSheetId="0">book!$A:$Q</definedName>
    <definedName name="_xlnm.Print_Titles" localSheetId="0">book!#REF!</definedName>
  </definedNames>
  <calcPr calcId="145621"/>
</workbook>
</file>

<file path=xl/calcChain.xml><?xml version="1.0" encoding="utf-8"?>
<calcChain xmlns="http://schemas.openxmlformats.org/spreadsheetml/2006/main">
  <c r="AE134" i="1" l="1"/>
  <c r="D134" i="1" s="1"/>
  <c r="AE133" i="1"/>
  <c r="D133" i="1" s="1"/>
  <c r="AE132" i="1"/>
  <c r="D132" i="1" s="1"/>
  <c r="AE131" i="1"/>
  <c r="D131" i="1" s="1"/>
  <c r="AE130" i="1"/>
  <c r="D130" i="1" s="1"/>
  <c r="AE129" i="1"/>
  <c r="D129" i="1" s="1"/>
  <c r="AE128" i="1"/>
  <c r="D128" i="1" s="1"/>
  <c r="AE127" i="1"/>
  <c r="D127" i="1" s="1"/>
  <c r="AE126" i="1"/>
  <c r="D126" i="1" s="1"/>
  <c r="AE125" i="1"/>
  <c r="D125" i="1" s="1"/>
  <c r="AE124" i="1"/>
  <c r="D124" i="1" s="1"/>
  <c r="AE123" i="1"/>
  <c r="D123" i="1" s="1"/>
  <c r="AE122" i="1"/>
  <c r="D122" i="1" s="1"/>
  <c r="AE121" i="1"/>
  <c r="D121" i="1" s="1"/>
  <c r="AE120" i="1"/>
  <c r="D120" i="1" s="1"/>
  <c r="AE119" i="1"/>
  <c r="D119" i="1" s="1"/>
  <c r="AE118" i="1"/>
  <c r="D118" i="1" s="1"/>
  <c r="AE117" i="1"/>
  <c r="D117" i="1" s="1"/>
  <c r="AE116" i="1"/>
  <c r="D116" i="1" s="1"/>
  <c r="AE115" i="1"/>
  <c r="D115" i="1" s="1"/>
  <c r="AE114" i="1"/>
  <c r="D114" i="1" s="1"/>
  <c r="AE113" i="1"/>
  <c r="D113" i="1" s="1"/>
  <c r="AE112" i="1"/>
  <c r="D112" i="1" s="1"/>
  <c r="AE111" i="1"/>
  <c r="D111" i="1" s="1"/>
  <c r="AE110" i="1"/>
  <c r="D110" i="1" s="1"/>
  <c r="AE109" i="1"/>
  <c r="D109" i="1" s="1"/>
  <c r="AE108" i="1"/>
  <c r="D108" i="1" s="1"/>
  <c r="AE107" i="1"/>
  <c r="D107" i="1" s="1"/>
  <c r="AE106" i="1"/>
  <c r="D106" i="1" s="1"/>
  <c r="AE105" i="1"/>
  <c r="D105" i="1" s="1"/>
  <c r="AE104" i="1"/>
  <c r="D104" i="1" s="1"/>
  <c r="AE103" i="1"/>
  <c r="D103" i="1" s="1"/>
  <c r="AE102" i="1"/>
  <c r="D102" i="1" s="1"/>
  <c r="AE101" i="1"/>
  <c r="D101" i="1" s="1"/>
  <c r="AE100" i="1"/>
  <c r="D100" i="1" s="1"/>
  <c r="AE99" i="1"/>
  <c r="D99" i="1" s="1"/>
  <c r="AE98" i="1"/>
  <c r="D98" i="1" s="1"/>
  <c r="AE97" i="1"/>
  <c r="D97" i="1" s="1"/>
  <c r="AE96" i="1"/>
  <c r="D96" i="1" s="1"/>
  <c r="AE95" i="1"/>
  <c r="D95" i="1" s="1"/>
  <c r="AE94" i="1"/>
  <c r="D94" i="1" s="1"/>
  <c r="AE93" i="1"/>
  <c r="D93" i="1" s="1"/>
  <c r="AE92" i="1"/>
  <c r="D92" i="1" s="1"/>
  <c r="AE91" i="1"/>
  <c r="D91" i="1" s="1"/>
  <c r="AE90" i="1"/>
  <c r="D90" i="1" s="1"/>
  <c r="AE89" i="1"/>
  <c r="D89" i="1" s="1"/>
  <c r="AE88" i="1"/>
  <c r="D88" i="1" s="1"/>
  <c r="AE87" i="1"/>
  <c r="D87" i="1" s="1"/>
  <c r="AE86" i="1"/>
  <c r="D86" i="1" s="1"/>
  <c r="AE85" i="1"/>
  <c r="D85" i="1" s="1"/>
  <c r="AE84" i="1"/>
  <c r="D84" i="1" s="1"/>
  <c r="AE83" i="1"/>
  <c r="D83" i="1" s="1"/>
  <c r="AE82" i="1"/>
  <c r="D82" i="1" s="1"/>
  <c r="AE81" i="1"/>
  <c r="D81" i="1" s="1"/>
  <c r="AE80" i="1"/>
  <c r="D80" i="1" s="1"/>
  <c r="AE79" i="1"/>
  <c r="D79" i="1" s="1"/>
  <c r="AE78" i="1"/>
  <c r="D78" i="1" s="1"/>
  <c r="AE77" i="1"/>
  <c r="D77" i="1" s="1"/>
  <c r="AE76" i="1"/>
  <c r="D76" i="1" s="1"/>
  <c r="AE75" i="1"/>
  <c r="D75" i="1" s="1"/>
  <c r="AE74" i="1"/>
  <c r="D74" i="1" s="1"/>
  <c r="AE73" i="1"/>
  <c r="D73" i="1" s="1"/>
  <c r="AE72" i="1"/>
  <c r="D72" i="1" s="1"/>
  <c r="AE71" i="1"/>
  <c r="D71" i="1" s="1"/>
  <c r="AE70" i="1"/>
  <c r="D70" i="1" s="1"/>
  <c r="AE69" i="1"/>
  <c r="D69" i="1" s="1"/>
  <c r="AE68" i="1"/>
  <c r="D68" i="1" s="1"/>
  <c r="AE67" i="1"/>
  <c r="D67" i="1" s="1"/>
  <c r="AE66" i="1"/>
  <c r="D66" i="1" s="1"/>
  <c r="AE65" i="1"/>
  <c r="D65" i="1" s="1"/>
  <c r="AE64" i="1"/>
  <c r="D64" i="1" s="1"/>
  <c r="AE63" i="1"/>
  <c r="D63" i="1" s="1"/>
  <c r="AE62" i="1"/>
  <c r="D62" i="1" s="1"/>
  <c r="AE61" i="1"/>
  <c r="D61" i="1" s="1"/>
  <c r="AE60" i="1"/>
  <c r="D60" i="1" s="1"/>
  <c r="AE59" i="1"/>
  <c r="D59" i="1" s="1"/>
  <c r="AE58" i="1"/>
  <c r="D58" i="1" s="1"/>
  <c r="AE57" i="1"/>
  <c r="D57" i="1" s="1"/>
  <c r="AE56" i="1"/>
  <c r="D56" i="1" s="1"/>
  <c r="AE55" i="1"/>
  <c r="D55" i="1" s="1"/>
  <c r="AE54" i="1"/>
  <c r="D54" i="1" s="1"/>
  <c r="AE53" i="1"/>
  <c r="D53" i="1" s="1"/>
  <c r="AE52" i="1"/>
  <c r="D52" i="1" s="1"/>
  <c r="AE51" i="1"/>
  <c r="D51" i="1" s="1"/>
  <c r="AE50" i="1"/>
  <c r="D50" i="1" s="1"/>
  <c r="AE49" i="1"/>
  <c r="D49" i="1" s="1"/>
  <c r="AE48" i="1"/>
  <c r="D48" i="1" s="1"/>
  <c r="AE47" i="1"/>
  <c r="D47" i="1" s="1"/>
  <c r="AE46" i="1"/>
  <c r="D46" i="1" s="1"/>
  <c r="AE45" i="1"/>
  <c r="D45" i="1" s="1"/>
  <c r="AE44" i="1"/>
  <c r="D44" i="1" s="1"/>
  <c r="AE43" i="1"/>
  <c r="D43" i="1" s="1"/>
  <c r="AE42" i="1"/>
  <c r="D42" i="1" s="1"/>
  <c r="AE41" i="1"/>
  <c r="D41" i="1" s="1"/>
  <c r="AE40" i="1"/>
  <c r="D40" i="1" s="1"/>
  <c r="AE39" i="1"/>
  <c r="D39" i="1" s="1"/>
  <c r="AE38" i="1"/>
  <c r="D38" i="1" s="1"/>
  <c r="AE37" i="1"/>
  <c r="D37" i="1" s="1"/>
  <c r="AE36" i="1"/>
  <c r="D36" i="1" s="1"/>
  <c r="AE35" i="1"/>
  <c r="D35" i="1" s="1"/>
  <c r="AE34" i="1"/>
  <c r="D34" i="1" s="1"/>
  <c r="AE33" i="1"/>
  <c r="D33" i="1" s="1"/>
  <c r="AE32" i="1"/>
  <c r="D32" i="1" s="1"/>
  <c r="AE31" i="1"/>
  <c r="D31" i="1" s="1"/>
  <c r="AE30" i="1"/>
  <c r="D30" i="1" s="1"/>
  <c r="AE29" i="1"/>
  <c r="D29" i="1" s="1"/>
  <c r="AE28" i="1"/>
  <c r="D28" i="1" s="1"/>
  <c r="AE27" i="1"/>
  <c r="D27" i="1" s="1"/>
  <c r="AE26" i="1"/>
  <c r="D26" i="1" s="1"/>
  <c r="AE25" i="1"/>
  <c r="D25" i="1" s="1"/>
  <c r="AE24" i="1"/>
  <c r="D24" i="1" s="1"/>
  <c r="AE23" i="1"/>
  <c r="D23" i="1" s="1"/>
  <c r="AE22" i="1"/>
  <c r="D22" i="1" s="1"/>
  <c r="AE21" i="1"/>
  <c r="D21" i="1" s="1"/>
  <c r="AE20" i="1"/>
  <c r="D20" i="1" s="1"/>
  <c r="AE19" i="1"/>
  <c r="D19" i="1" s="1"/>
  <c r="AE18" i="1"/>
  <c r="D18" i="1" s="1"/>
  <c r="AE17" i="1"/>
  <c r="D17" i="1" s="1"/>
  <c r="AE16" i="1"/>
  <c r="D16" i="1" s="1"/>
  <c r="AE15" i="1"/>
  <c r="D15" i="1" s="1"/>
  <c r="AE14" i="1"/>
  <c r="D14" i="1" s="1"/>
  <c r="AE13" i="1"/>
  <c r="D13" i="1" s="1"/>
  <c r="AE12" i="1"/>
  <c r="D12" i="1" s="1"/>
  <c r="AE11" i="1"/>
  <c r="D11" i="1" s="1"/>
  <c r="AE10" i="1"/>
  <c r="D10" i="1" s="1"/>
  <c r="AE9" i="1"/>
  <c r="D9" i="1" s="1"/>
  <c r="AE8" i="1"/>
  <c r="D8" i="1" s="1"/>
  <c r="AE7" i="1"/>
  <c r="D7" i="1" s="1"/>
  <c r="AE6" i="1"/>
  <c r="D6" i="1" s="1"/>
  <c r="AE5" i="1"/>
  <c r="D5" i="1" s="1"/>
</calcChain>
</file>

<file path=xl/sharedStrings.xml><?xml version="1.0" encoding="utf-8"?>
<sst xmlns="http://schemas.openxmlformats.org/spreadsheetml/2006/main" count="1084" uniqueCount="595">
  <si>
    <t>Takami, Lisa Mednick</t>
  </si>
  <si>
    <t>Women in the Higher Education C-Suite : Diverse Executive Profiles</t>
  </si>
  <si>
    <t>John Wiley &amp; Sons Inc</t>
  </si>
  <si>
    <t>202401</t>
  </si>
  <si>
    <t>女性の米国大学経営トップたちの多様なキャリア</t>
  </si>
  <si>
    <t>Routledge</t>
  </si>
  <si>
    <t>Mattei, Paola (EDT)/ Dumay, Xavier (EDT)/ Mangez, Eric (EDT)</t>
  </si>
  <si>
    <t>The Oxford Handbook of Education and Globalization</t>
  </si>
  <si>
    <t>Oxford University Press Inc</t>
  </si>
  <si>
    <t>オックスフォード版　教育とグローバル化ハンドブック</t>
  </si>
  <si>
    <t>4TH</t>
  </si>
  <si>
    <t>SAGE Publications Ltd</t>
  </si>
  <si>
    <t>Joffe, Chris</t>
  </si>
  <si>
    <t>All Clear : Lessons from a Decade Managing School Crises</t>
  </si>
  <si>
    <t>Jossey-Bass</t>
  </si>
  <si>
    <t>学校の危機管理：長年の経験の教訓</t>
  </si>
  <si>
    <t>2ND</t>
  </si>
  <si>
    <t>Combs, Danny</t>
  </si>
  <si>
    <t>Supporting Neurodivergent and Autistic People for Their Transition into Adulthood : Blueprints for Education, Training, and Employment</t>
  </si>
  <si>
    <t>202312</t>
  </si>
  <si>
    <t>神経多様性や自閉症の人々を支援する：教育、訓練、雇用</t>
  </si>
  <si>
    <t>Rodr&amp;#237;guez, Noreen Naseem/ An, Sohyun/ Kim, Esther June</t>
  </si>
  <si>
    <t>Teaching Asian America in Elementary Classrooms (Equity and Social Justice in Education Series)</t>
  </si>
  <si>
    <t>初等教育におけるアジア系アメリカ人の歴史教育</t>
  </si>
  <si>
    <t>Bowdon, Melody (EDT)/ Yee, Kevin (EDT)/ Dorner, William (EDT)</t>
  </si>
  <si>
    <t>Ethical Considerations of Virtual Reality in the College Classroom : Cross-Disciplinary Case Studies of Immersive Technology Implementation</t>
  </si>
  <si>
    <t>大学の教室における仮想現実の倫理的配慮</t>
  </si>
  <si>
    <t>Thi Tran, Ly (EDT)/ X.P. Zou, Tracy (EDT)/ Ota, Hiroshi (EDT)</t>
  </si>
  <si>
    <t>East and Southeast Asian Perspectives on the Internationalisation of Higher Education : Policies, Practices and Prospects (Internationalization in Higher Education Series)</t>
  </si>
  <si>
    <t>高等教育の国際化への東・東南アジアの視座</t>
  </si>
  <si>
    <t>Sisk-Hilton, Stephanie</t>
  </si>
  <si>
    <t>Teaching Climate Science in the Elementary Classroom : A Place-Based, Hope-Filled Approach to Understanding Earth's Systems</t>
  </si>
  <si>
    <t>初等教育における気候科学教育</t>
  </si>
  <si>
    <t>Yang, Weipeng (EDT)/ Kewalramani, Sarika (EDT)/ Senthil, Jyoti (EDT)</t>
  </si>
  <si>
    <t>Science, Technology, Engineering, Arts, and Mathematics (STEAM) Education in the Early Years : Achieving the Sustainable Development Goals (Towards an Ethical Praxis in Early Childhood)</t>
  </si>
  <si>
    <t>幼児期におけるSTEAM教育</t>
  </si>
  <si>
    <t>Mikulan, Petra (EDT)/ Zembylas, Michalinos (EDT)</t>
  </si>
  <si>
    <t>Working with Theories of Refusal and Decolonization in Higher Education (Indigenous and Decolonizing Studies in Education)</t>
  </si>
  <si>
    <t>高等教育における拒むことと脱植民地化の理論</t>
  </si>
  <si>
    <t>Spring, Joel</t>
  </si>
  <si>
    <t>American Education (Sociocultural, Political, and Historical Studies in Education)</t>
  </si>
  <si>
    <t>21TH</t>
  </si>
  <si>
    <t>アメリカの教育（第２１版）</t>
  </si>
  <si>
    <t>Turner, Wendy</t>
  </si>
  <si>
    <t>Embracing Adult SEL : An Educator's Guide to Personal Social Emotional Learning Success</t>
  </si>
  <si>
    <t>教育者のための社会性・情動学習（SEL）ガイド</t>
  </si>
  <si>
    <t>Woodman, Taylor C. (EDT)/ Whatley, Melissa (EDT)/ Glass, Chris R. (EDT)</t>
  </si>
  <si>
    <t>Digital Internationalization in Higher Education : Beyond Virtual Exchange</t>
  </si>
  <si>
    <t>高等教育におけるデジタル国際化</t>
  </si>
  <si>
    <t>Philo, Sarah/ Senior, John</t>
  </si>
  <si>
    <t>Effective Learning and Mental Wellbeing : Improving the Mental Health and Trauma-Resilience of Learners in a Trauma-Impacted World</t>
  </si>
  <si>
    <t>効果的学習と心のウェルビーイング</t>
  </si>
  <si>
    <t>Hayes, N&amp;#243;ir&amp;#237;n</t>
  </si>
  <si>
    <t>Early Years Practice : Getting It Right from the Start</t>
  </si>
  <si>
    <t>幼児期の実践（新版）</t>
  </si>
  <si>
    <t>Hanssen, Natallia Bahdanovich (EDT)/ Harju-Luukkainen, Heidi (EDT)/ Sundqvist, Christel (EDT)</t>
  </si>
  <si>
    <t>Inclusion and Special Needs Education for Immigrant Students in the Nordic Countries</t>
  </si>
  <si>
    <t>北欧諸国における移民の生徒のための包含・特殊教育</t>
  </si>
  <si>
    <t>Wegerif, Rupert/ Major, Louis</t>
  </si>
  <si>
    <t>The Theory of Educational Technology : Towards a Dialogic Foundation for Design</t>
  </si>
  <si>
    <t>教育テクノロジーの理論</t>
  </si>
  <si>
    <t>Litzenberg, Jason (EDT)</t>
  </si>
  <si>
    <t>Innovation in University-Based Intensive English Programs : From Start to Future (New Perspectives on Language and Education)</t>
  </si>
  <si>
    <t>Multilingual Matters</t>
  </si>
  <si>
    <t>大学ベースの英語集中訓練プログラムにおけるイノベーション</t>
  </si>
  <si>
    <t>Saldanha, Luis/ Hatfield, Neil J./ Chernoff, Egan J</t>
  </si>
  <si>
    <t>The Learning and Teaching of Statistics and Probability : A Perspective Rooted in Quantitative Reasoning and Conceptual Coherence (Impact: Interweaving Mathematics Pedagogy and Content for Teaching)</t>
  </si>
  <si>
    <t>確率・統計の学習・教授</t>
  </si>
  <si>
    <t>3RD</t>
  </si>
  <si>
    <t>Sisson, Diana/ Sisson, Betsy</t>
  </si>
  <si>
    <t>The Literacy Coaching Handbook : Working with Teachers to Increase Student Achievement</t>
  </si>
  <si>
    <t>リテラシーのコーチング・ハンドブック（第２版）</t>
  </si>
  <si>
    <t>Riall, Debbie</t>
  </si>
  <si>
    <t>The Autism Resource Manual for Families : Practical Strategies for Parents and Family Support Professionals</t>
  </si>
  <si>
    <t>家族のための自閉症資料マニュアル</t>
  </si>
  <si>
    <t>Michelli, Nicholas M./ Jacobowitz, Tina J./ Campo, Stacey</t>
  </si>
  <si>
    <t>Education for Social Justice : The Meaning of Justice and Current Research</t>
  </si>
  <si>
    <t>社会正義のための教育：正義の意味と最新研究</t>
  </si>
  <si>
    <t>Alix, Sarah</t>
  </si>
  <si>
    <t>The Neurodiversity Handbook for Teaching Assistants and Learning Support Assistants : A Guide for Learning Support Staff, SENCOs and Students</t>
  </si>
  <si>
    <t>Taylor &amp; Francis Ltd</t>
  </si>
  <si>
    <t>教育・学習支援助手のための神経多様性ハンドブック</t>
  </si>
  <si>
    <t>Bloomsbury Academic</t>
  </si>
  <si>
    <t>Lowery, Charles L. (EDT)/ Gautam, Chetanath (EDT)/ White, Robert (EDT)</t>
  </si>
  <si>
    <t>Educational Leadership and Critical Theory : What Can School Leaders Learn from the Critical Theorists (Educational Leadership: Innovative, Critical and Interdisciplinary Perspectives)</t>
  </si>
  <si>
    <t>教育的リーダーシップと批判理論</t>
  </si>
  <si>
    <t>Saltman, Kenneth J.</t>
  </si>
  <si>
    <t>The Disaster of Resilience : Education, Digital Privatization, and Profiteering</t>
  </si>
  <si>
    <t>教育における「レジリエンス」という災害：デジタル民営化と不当利得</t>
  </si>
  <si>
    <t>Shuffelton, Amy B.</t>
  </si>
  <si>
    <t>Collaboration : Philosophy of Education in Practice (Philosophy of Education in Practice)</t>
  </si>
  <si>
    <t>協働：教育哲学の実践</t>
  </si>
  <si>
    <t>Stengel, Barbara S.</t>
  </si>
  <si>
    <t>Responsibility : Philosophy of Education in Practice (Philosophy of Education in Practice)</t>
  </si>
  <si>
    <t>責任：教育哲学の実践</t>
  </si>
  <si>
    <t>Thomson, Donna</t>
  </si>
  <si>
    <t>Developing Early Comprehension Skills through Picture Book Talk : A Step-By-Step Guide for the Early Years Foundation Stage</t>
  </si>
  <si>
    <t>絵本による幼児の理解力の増進</t>
  </si>
  <si>
    <t>202311</t>
  </si>
  <si>
    <t>Jones, Kate</t>
  </si>
  <si>
    <t>Smashing Glass Ceilings: Empowering Women in Education</t>
  </si>
  <si>
    <t>ガラスの天井の打破：教育における女性のエンパワメント</t>
  </si>
  <si>
    <t>Wa-Mbaleka, Safary (EDT)/ Thompson, Kelvin (EDT)/ Casimiro, Leni (EDT)</t>
  </si>
  <si>
    <t>The Sage Handbook of Online Higher Education</t>
  </si>
  <si>
    <t>オンライン高等教育ハンドブック</t>
  </si>
  <si>
    <t>White, Mathew A.</t>
  </si>
  <si>
    <t>Integrating Wellbeing and Learning in Schools : Evidence-Informed Approaches for Leaders and Teachers</t>
  </si>
  <si>
    <t>学校におけるウェルビーイングと学習の統合：指導者と教師のためのエビデンスに基づいたアプローチ</t>
  </si>
  <si>
    <t>Hagenauer, Gerda (EDT)/ Lazarides, Rebecca (EDT)/ J&amp;#228;rvenoja, Hanna (EDT)</t>
  </si>
  <si>
    <t>Motivation and Emotion in Learning and Teaching across Educational Contexts : Theoretical and Methodological Perspectives and Empirical Insights (New Perspectives on Learning and Instruction)</t>
  </si>
  <si>
    <t>教育的コンテクストを超える学習・教授の動機づけと情動</t>
  </si>
  <si>
    <t>Marsh-Davies, Katy (EDT)/ Burnett, Cathy (EDT)</t>
  </si>
  <si>
    <t>Teachers and Teaching Post-COVID : Seizing Opportunities for Change</t>
  </si>
  <si>
    <t>COVID-19後の教師と教育</t>
  </si>
  <si>
    <t>Wearne, Eric (EDT)</t>
  </si>
  <si>
    <t>New Pathways in Teacher Preparation and Certification : Perspectives on Alternative Teacher Education Methods</t>
  </si>
  <si>
    <t>教員養成・認定における新たな道</t>
  </si>
  <si>
    <t>Giamminuti, Stefania/ Cagliari, Paola/ Giudici, Claudia</t>
  </si>
  <si>
    <t>The Role of the Pedagogista in Reggio Emilia : Voices and Ideas for a Dialectic Educational Experience (Contesting Early Childhood)</t>
  </si>
  <si>
    <t>レッジョ・エミリアにおける教育学者の役割</t>
  </si>
  <si>
    <t>DeHart, Jason (EDT)/ Hash, Peaches (EDT)</t>
  </si>
  <si>
    <t>Arts-Based Research Across Textual Media in Education : Expanding Visual Epistemology - Volume 1</t>
  </si>
  <si>
    <t>視覚認識論の拡張　第１巻：教育におけるテクストメディアを超えるアートベース・リサーチ</t>
  </si>
  <si>
    <t>Arts-Based Research Across Visual Media in Education : Expanding Visual Epistemology - Volume 2</t>
  </si>
  <si>
    <t>視覚認識論の拡張 第２巻：教育における視覚メディアを超えるアートベース・リサーチ</t>
  </si>
  <si>
    <t>Robison, Susan</t>
  </si>
  <si>
    <t>Coaching Skills for Academic Leaders : Bringing Out the Best in Yourself and Others</t>
  </si>
  <si>
    <t>高等教育におけるアカデミック・リーダーのためのコーチング技術</t>
  </si>
  <si>
    <t>Gurung, Regan A. R. (EDT)/ Plaza, Dwaine (EDT)</t>
  </si>
  <si>
    <t>Higher Education Beyond COVID : New Teaching Paradigms and Promise</t>
  </si>
  <si>
    <t>COVID-19を乗り越える高等教育</t>
  </si>
  <si>
    <t>Yeo, Michelle/ Miller-Young, Janice/ Manarin, Karen</t>
  </si>
  <si>
    <t>SoTL Research Methodologies : A Guide to Conceptualizing and Conducting the Scholarship of Teaching and Learning</t>
  </si>
  <si>
    <t>教授・学習の学識（SoTL）研究法</t>
  </si>
  <si>
    <t>Clarke, David A. G.</t>
  </si>
  <si>
    <t>Practising Immanence : Living with Theory and Environmental Education</t>
  </si>
  <si>
    <t>内在性の実践：理論と環境教育と共に生きる</t>
  </si>
  <si>
    <t>Bourn, Douglas (EDT)/ Tarozzi, Massimiliano (EDT)</t>
  </si>
  <si>
    <t>Pedagogy of Hope for Global Social Justice : Sustainable Futures for People and the Planet (Advances in Education for Sustainable Development and Global Citizenship)</t>
  </si>
  <si>
    <t>グローバル社会正義のための教育学</t>
  </si>
  <si>
    <t>Balagopalan, Sarada (EDT)/ Wall, John (EDT)/ Wells, Karen (EDT)</t>
  </si>
  <si>
    <t>The Bloomsbury Handbook of Theories in Childhood Studies (Bloomsbury Handbooks)</t>
  </si>
  <si>
    <t>ブルームズベリー版　子ども学理論ハンドブック</t>
  </si>
  <si>
    <t>Reich, Justin</t>
  </si>
  <si>
    <t>Iterate : The Secret to Innovation in Schools</t>
  </si>
  <si>
    <t>反復：学校にイノベーションを起こす秘訣</t>
  </si>
  <si>
    <t>Blaz, Deborah</t>
  </si>
  <si>
    <t>Differentiated Instruction : A Guide for World Language Teachers</t>
  </si>
  <si>
    <t>語学個別指導ガイド（第３版）</t>
  </si>
  <si>
    <t>Roth, Michael S.</t>
  </si>
  <si>
    <t>The Student : A Short History</t>
  </si>
  <si>
    <t>Yale University Press</t>
  </si>
  <si>
    <t>学生：小史</t>
  </si>
  <si>
    <t>Klaw, Elena (EDT)/ Tully, Andrea (EDT)/ Ikeda, Elaine K. (EDT)</t>
  </si>
  <si>
    <t>Reframing Community Engagement in Higher Education</t>
  </si>
  <si>
    <t>高等教育におけるコミュニティ参加を見直す</t>
  </si>
  <si>
    <t>Woodly, Shaun</t>
  </si>
  <si>
    <t>The League of Extraordinary Teachers : The Habits and Strategies of Transformational Educators</t>
  </si>
  <si>
    <t>変容をもたらす教育者の秘訣</t>
  </si>
  <si>
    <t>Darder, Antonia (EDT)/ Hernandez, Kortney (EDT)/ Lam, Kevin D. (EDT)</t>
  </si>
  <si>
    <t>The Critical Pedagogy Reader</t>
  </si>
  <si>
    <t>批判的教育学読本（第４版）</t>
  </si>
  <si>
    <t>202310</t>
  </si>
  <si>
    <t>Du Plessis, Anna Elizabeth</t>
  </si>
  <si>
    <t>A Handbook for Retaining Early Career Teachers : Research-Informed Approaches for School Leaders</t>
  </si>
  <si>
    <t>校長のための新任教員引き止めハンドブック</t>
  </si>
  <si>
    <t>Fraser-Pearce, Jo (EDT)/ Fraser, James W. (EDT)</t>
  </si>
  <si>
    <t>The Bloomsbury Handbook of Schools and Religion (Bloomsbury Handbooks)</t>
  </si>
  <si>
    <t>ブルームズベリー版　学校と宗教ハンドブック</t>
  </si>
  <si>
    <t>&amp;#379;yminkowska, Katarzyna (EDT)/ O&amp;#380;a&amp;#324;ska-Ponikwia, Katarzyna (EDT)</t>
  </si>
  <si>
    <t>Entrepreneurship Education and Pedagogy in Central and Eastern European Countries : Critical and Pragmatic Perspectives (Routledge Research in International and Comparative Education)</t>
  </si>
  <si>
    <t>中東欧における起業教育と教育学</t>
  </si>
  <si>
    <t>Harrison, Jennifer M./ Rey Williams, Vickie</t>
  </si>
  <si>
    <t>A Guide to Curriculum Mapping : Creating a Collaborative, Transformative, and Learner-Centered Curriculum</t>
  </si>
  <si>
    <t>カリキュラム・マッピング・ガイド</t>
  </si>
  <si>
    <t>Adare-Tasiwoopa &amp;#225;pi, Sierra/ Silva, Nathan</t>
  </si>
  <si>
    <t>Gamification in Higher Education : A How-To Instructional Guide</t>
  </si>
  <si>
    <t>高等教育におけるゲーミフィケーション</t>
  </si>
  <si>
    <t>Smagorinsky, Peter</t>
  </si>
  <si>
    <t>L. S. Vygotsky and English in Education and the Language Arts (Key Thinkers in English in Education and the Language Arts)</t>
  </si>
  <si>
    <t>教育と言語技術におけるヴィゴツキーと英語</t>
  </si>
  <si>
    <t>Larkin, Shirley (EDT)</t>
  </si>
  <si>
    <t>Metacognition and Education: Future Trends (Research on Teaching Thinking and Creativity)</t>
  </si>
  <si>
    <t>メタ認知と教育：未来のトレンド</t>
  </si>
  <si>
    <t>Casey, Laura Baylot/ Carter, Stacy L.</t>
  </si>
  <si>
    <t>Applied Behavior Analysis in Early Childhood Education : An Introduction to Evidence-based Interventions and Teaching Strategies</t>
  </si>
  <si>
    <t>幼児教育のための応用行動分析入門（第２版）</t>
  </si>
  <si>
    <t>Krause, Kerri-Lee</t>
  </si>
  <si>
    <t>Learner-centred Leadership in Higher Education : A Practical Guide</t>
  </si>
  <si>
    <t>高等教育における学習者中心のリーダーシップ</t>
  </si>
  <si>
    <t>Jessop, Tansy</t>
  </si>
  <si>
    <t>Student Agency and Engagement : Transforming Assessment and Feedback in Higher Education (Seda Series)</t>
  </si>
  <si>
    <t>高等教育における評価とフィードバックの変容</t>
  </si>
  <si>
    <t>Goetz, Stewart</t>
  </si>
  <si>
    <t>C.S. Lewis on Higher Education : The Pedagogy of Pleasure</t>
  </si>
  <si>
    <t>C.S. ルイスと高等教育</t>
  </si>
  <si>
    <t>Springer, Sally P. / Morgan, Joyce Vining / Griesemer, Nancy</t>
  </si>
  <si>
    <t>Admission Matters : What Students and Parents Need to Know about Getting into College, 5th edition</t>
  </si>
  <si>
    <t>5TH</t>
  </si>
  <si>
    <t>大学入試について親と学生が知るべきこと（第５版）</t>
  </si>
  <si>
    <t>Heitner, Devorah</t>
  </si>
  <si>
    <t>Screenwise : Helping Kids Thrive (and Survive) in Their Digital World</t>
  </si>
  <si>
    <t>『こどもにスマホをもたせたら：親のためのリアルなデジタル子育てガイド』（原書）第２版</t>
  </si>
  <si>
    <t>Takahashi, Akihiko (EDT)/ Wake, Geoffrey (EDT)</t>
  </si>
  <si>
    <t>The Mathematics Practitioner's Guidebook for Collaborative Lesson Research : Authentic Lesson Study for Teaching and Learning (Studies in Mathematical Thinking and Learning Series)</t>
  </si>
  <si>
    <t>協働的授業研究のための数学実践ガイド</t>
  </si>
  <si>
    <t>Jones, Ken (EDT)/ Ostinelli, Giorgio (EDT)/ Crescentini, Alberto (EDT)</t>
  </si>
  <si>
    <t>Innovation in Teacher Professional Learning in Europe : Research, Policy and Practice (Routledge Research in Teacher Education)</t>
  </si>
  <si>
    <t>ヨーロッパにおける教師学習のイノベーション</t>
  </si>
  <si>
    <t>202309</t>
  </si>
  <si>
    <t>Shah, Priten</t>
  </si>
  <si>
    <t>AI and the Future of Education : Teaching in the Age of Artificial Intelligence</t>
  </si>
  <si>
    <t>Sybex Inc.,U.S.</t>
  </si>
  <si>
    <t>ＡＩと教育の未来</t>
  </si>
  <si>
    <t>Whitaker, Manya</t>
  </si>
  <si>
    <t>Public School Equity : Educational Leadership for Justice (Equity and Social Justice in Education Series)</t>
  </si>
  <si>
    <t>公立学校の公正：正義のための教育的リーダーシップ</t>
  </si>
  <si>
    <t>Parekh, Gillian</t>
  </si>
  <si>
    <t>Ableism in Education : Rethinking School Practices and Policies (Equity and Social Justice in Education Series)</t>
  </si>
  <si>
    <t>教育における障害者差別：学校の実践と政策を再考する</t>
  </si>
  <si>
    <t>Ma, Ying</t>
  </si>
  <si>
    <t>The Ethics of Becoming a Good Teacher : In Conversation with Aristotle and Confucius (Studies in Curriculum Theory Series)</t>
  </si>
  <si>
    <t>良い教師になるための倫理</t>
  </si>
  <si>
    <t>Visvizi, Anna (EDT)/ Koz&amp;#322;owski, Krzysztof (EDT)/ Nawaz, Raheel (EDT)</t>
  </si>
  <si>
    <t>Higher Education Institutions and Covid-19 : Toward Resilience and Sustainability through Emergencies</t>
  </si>
  <si>
    <t>高等教育機関とCovid-19</t>
  </si>
  <si>
    <t>Dam&amp;#351;a, Crina (EDT)/ Rajala, Antti (EDT)/ Ritella, Giuseppe (EDT)</t>
  </si>
  <si>
    <t>Re-theorising Learning and Research Methods in Learning Research (New Perspectives on Learning and Instruction)</t>
  </si>
  <si>
    <t>教育調査における学習・調査法の再理論化</t>
  </si>
  <si>
    <t>Marie Mealey, Ann</t>
  </si>
  <si>
    <t>The Lecturer's Survival Guide : An Introduction to Successful Teaching in Higher Education</t>
  </si>
  <si>
    <t>大学講師サバイバル・ガイド</t>
  </si>
  <si>
    <t>Duchscher, Towani (EDT)/ Lenters, Kimberly (EDT)</t>
  </si>
  <si>
    <t>Decolonizing Literacies : Disrupting, Reclaiming, and Remembering Relationship in Literacy Education (Routledge Research in Decolonizing Education)</t>
  </si>
  <si>
    <t>リテラシー教育の脱植民地化</t>
  </si>
  <si>
    <t>Allmer, Thomas</t>
  </si>
  <si>
    <t>Universities and Academic Labour in Times of Digitalisation and Precarisation (Routledge Advances in Sociology)</t>
  </si>
  <si>
    <t>デジタル化と不安定化の時代の大学と学者の労働</t>
  </si>
  <si>
    <t>Whitaker, Julia/ Tonkin, Alison</t>
  </si>
  <si>
    <t>Play and Health in Childhood : A Rights-based Approach</t>
  </si>
  <si>
    <t>児童期における遊びと健康：権利ベースアプローチ</t>
  </si>
  <si>
    <t>Sousa, Maria Jos&amp;#233; (EDT)/ de Bem Machado, Andreia (EDT)/ Aparecida Dandolini, Gertrudes (EDT)</t>
  </si>
  <si>
    <t>Technologies for Sustainable Global Higher Education (Advances in Computational Collective Intelligence)</t>
  </si>
  <si>
    <t>Auerbach</t>
  </si>
  <si>
    <t>持続可能なグローバル高等教育のための技術</t>
  </si>
  <si>
    <t>Gourd, Jan (EDT)</t>
  </si>
  <si>
    <t>Educational Research for Early Childhood Studies Projects : A Step-by-Step Guide for Student Practitioners</t>
  </si>
  <si>
    <t>学生のための幼児教育調査ガイド</t>
  </si>
  <si>
    <t>Balzer, William K. (EDT)/ Sinha, Tammi (EDT)</t>
  </si>
  <si>
    <t>Hoshin Kanri in Higher Education : A Guide to Strategy Development, Deployment, and Management</t>
  </si>
  <si>
    <t>Productivity Press</t>
  </si>
  <si>
    <t>高等教育機関のための方針管理の手法</t>
  </si>
  <si>
    <t>Joseph, Nicholas (EDT)</t>
  </si>
  <si>
    <t>New Studies in the History of Education : Connecting the Past to the Present in an Evolving Discipline (The Routledge Education Studies Series)</t>
  </si>
  <si>
    <t>教育史の新研究</t>
  </si>
  <si>
    <t>Williamson, Ronald/ Blackburn, Barbara R.</t>
  </si>
  <si>
    <t>Improving Teacher Morale and Motivation : Leadership Strategies that Build Student Success</t>
  </si>
  <si>
    <t>教師の士気・モチベーション改善</t>
  </si>
  <si>
    <t>Tisdall, Kay/ Davis, John/ Fry, Deborah</t>
  </si>
  <si>
    <t>Critical Childhood Studies : Global Perspectives</t>
  </si>
  <si>
    <t>批判的子ども学入門：グローバルな視座</t>
  </si>
  <si>
    <t>Tayler, Luke</t>
  </si>
  <si>
    <t>Visualising Physical Geography: the How and Why of Using Diagrams to Teach Geography 11-16</t>
  </si>
  <si>
    <t>中等教育における自然地理学のビジュアル化</t>
  </si>
  <si>
    <t>Solomons, Mark/ Abrams, Fran</t>
  </si>
  <si>
    <t>What Makes Teachers Unhappy, and What Can You Do about It? Building a Culture of Staff Wellbeing</t>
  </si>
  <si>
    <t>疲弊する学校教育の現場のウェルビーイング改善</t>
  </si>
  <si>
    <t>Zwozdiak-Myers, Paula Nadine</t>
  </si>
  <si>
    <t>The Teacher's Reflective Practice Handbook : Becoming an Extended Professional through Enacting Evidence-Informed Practice</t>
  </si>
  <si>
    <t>教師の反省的実践ハンドブック（第２版）</t>
  </si>
  <si>
    <t>202308</t>
  </si>
  <si>
    <t>Savin-Baden, Maggi/ Fraser, Heather</t>
  </si>
  <si>
    <t>Rethinking Problem-based Learning for the Digital Age : A Practical Guide for Online Settings</t>
  </si>
  <si>
    <t>デジタル時代のための課題解決型学習ガイド</t>
  </si>
  <si>
    <t>Luke, David J.</t>
  </si>
  <si>
    <t>Affirmative Action and Black Student Success : The Pursuit of a 'Critical Mass' at Historically White Universities</t>
  </si>
  <si>
    <t>アファーマティブ・アクションと黒人大学生の成功</t>
  </si>
  <si>
    <t>Barnes, L. Philip (EDT)</t>
  </si>
  <si>
    <t>Debates in Religious Education (Debates in Subject Teaching)</t>
  </si>
  <si>
    <t>宗教教育をめぐる論争（第２版）</t>
  </si>
  <si>
    <t>Chin, Jeffrey (EDT)/ Lee Kozimor, Michele (EDT)</t>
  </si>
  <si>
    <t>Emerging Stronger : Pedagogical Lessons from the Pandemic</t>
  </si>
  <si>
    <t>パンデミックから学んだ教育学的教訓</t>
  </si>
  <si>
    <t>Quinn, Jocey</t>
  </si>
  <si>
    <t>Invisible Education : Posthuman Explorations of Everyday Learning (Postqualitative, New Materialist and Critical Posthumanist Research)</t>
  </si>
  <si>
    <t>「不可視の教育」：ポストヒューマンの観点からの日常生活の学びの探究</t>
  </si>
  <si>
    <t>Cooper, Victoria (EDT)/ Tatlow-Golden, Mimi (EDT)</t>
  </si>
  <si>
    <t>An Introduction to Childhood and Youth Studies and Psychology</t>
  </si>
  <si>
    <t>子ども学・若者研究・心理学入門</t>
  </si>
  <si>
    <t>Tibbitts, Felisa (EDT)/ Keet, Andr&amp;#233; (EDT)</t>
  </si>
  <si>
    <t>Emancipatory Human Rights and the University : Promoting Social Justice in Higher Education (Routledge Research in Higher Education)</t>
  </si>
  <si>
    <t>大学における人権解放</t>
  </si>
  <si>
    <t>Aubrey-Smith, Fiona/ Twining, Peter</t>
  </si>
  <si>
    <t>From EdTech to PedTech : Changing the Way We Think about Digital Technology</t>
  </si>
  <si>
    <t>エドテックからペドテックへ：デジタル技術に対する考え方の変化</t>
  </si>
  <si>
    <t>Russell, Michael</t>
  </si>
  <si>
    <t>Systemic Racism and Educational Measurement : Confronting Injustice in Testing, Assessment, and Beyond</t>
  </si>
  <si>
    <t>体系的人種差別主義と教育測定</t>
  </si>
  <si>
    <t>Kim, Young Chun/ Jo, Jae-seong/ Jung, Jung-Hoon</t>
  </si>
  <si>
    <t>South Korean Education and Learning Excellence as a Hallyu : Ethnographic Understandings of a Nation's Academic Success (Studies in Curriculum Theory Series)</t>
  </si>
  <si>
    <t>韓国の教育と韓流の学びの卓越性：国民的な学業到達度の民族誌的理解</t>
  </si>
  <si>
    <t>Paliwoda-P&amp;#281;kosz, Gra&amp;#380;yna (EDT)/ Soja, Piotr (EDT)</t>
  </si>
  <si>
    <t>Supporting Higher Education 4.0 with Blockchain : Critical Analyses of Automation, Data, Digital Currency, and Other Disruptive Applications</t>
  </si>
  <si>
    <t>高等教育4.0とブロックチェーン対応</t>
  </si>
  <si>
    <t>Habibie, Pejman (EDT)/ Fazel, Ismaeil (EDT)</t>
  </si>
  <si>
    <t>Predatory Practices in Scholarly Publishing and Knowledge Sharing : Causes and Implications for Scholarship (Routledge Studies in Education, Neoliberalism, and Marxism)</t>
  </si>
  <si>
    <t>学術出版・知識共有における略奪的実践：原因と学術のための含意</t>
  </si>
  <si>
    <t>Moghtader, Bruce</t>
  </si>
  <si>
    <t>Schooling, Human Capital and Civilization : A Brief History from Antiquity to the Digital Era (Studies in Curriculum Theory Series)</t>
  </si>
  <si>
    <t>教育における人的資本：古代からデジタル時代まで</t>
  </si>
  <si>
    <t>Huang, Rongjin (EDT)/ Helgevold, Nina (EDT)/ Lang, Jean (EDT)</t>
  </si>
  <si>
    <t>Teacher Professional Learning through Lesson Study in Virtual and Hybrid Environments : Opportunities, Challenges, and Future Directions (Wals-routledge Lesson Study Series)</t>
  </si>
  <si>
    <t>バーチャル／ハイブリッド環境における授業研究を通した教師の学習</t>
  </si>
  <si>
    <t>Moskal, Patsy D. (EDT)/ Dziuban, Charles D. (EDT)/ Picciano, Anthony G. (EDT)</t>
  </si>
  <si>
    <t>Data Analytics and Adaptive Learning : Research Perspectives</t>
  </si>
  <si>
    <t>データ分析とアダプティブ・ラーニング</t>
  </si>
  <si>
    <t>Liu, Peng (EDT)/ Thien, Lei Mee (EDT)</t>
  </si>
  <si>
    <t>Educational Leadership and Asian Culture : Culturally Sensitive Leadership Practice (Routledge Research in Educational Leadership)</t>
  </si>
  <si>
    <t>教育的リーダーシップとアジアの文化</t>
  </si>
  <si>
    <t>Schneider, Jack/ Hutt, Ethan L.</t>
  </si>
  <si>
    <t>Off the Mark : How Grades, Ratings, and Rankings Undermine Learning (but Don't Have To)</t>
  </si>
  <si>
    <t>Harvard University Press</t>
  </si>
  <si>
    <t>テストの点数が学びをむしばむしくみとその対策</t>
  </si>
  <si>
    <t>Devaney, Kirsty (EDT)/ Fautley, Martin (EDT)/ Grow, Joana (EDT)</t>
  </si>
  <si>
    <t>The Routledge Companion to Teaching Music Composition in Schools : International Perspectives (Routledge Music Companions)</t>
  </si>
  <si>
    <t>ラウトレッジ版　学校作曲教育必携</t>
  </si>
  <si>
    <t>Young, Susan</t>
  </si>
  <si>
    <t>Music in Early Childhood : Exploring the Theories, Philosophies and Practices (xx xx)</t>
  </si>
  <si>
    <t>幼児期における音楽</t>
  </si>
  <si>
    <t>Norman, Amanda</t>
  </si>
  <si>
    <t>Using a Person-Centred Approach in Early Years Practice : A Therapeutic Guide for Students</t>
  </si>
  <si>
    <t>幼児期の実践・ケアにおける人間中心アプローチ</t>
  </si>
  <si>
    <t>Yoon, Haeny (EDT)/ Goodwin, A. Lin (EDT)/ Genishi, Celia (EDT)</t>
  </si>
  <si>
    <t>Reimagining Diversity, Equity, and Justice in Early Childhood (Changing Images of Early Childhood)</t>
  </si>
  <si>
    <t>幼児期における多様性、平等、正義を再考する</t>
  </si>
  <si>
    <t>Ye, Yanyan (EDT)/ Inoue, Tomohiro (EDT)/ Maurer, Urs (EDT)</t>
  </si>
  <si>
    <t>Routledge International Handbook of Visual-motor skills, Handwriting, and Spelling : Theory, Research, and Practice (Routledge International Handbooks)</t>
  </si>
  <si>
    <t>ラウトレッジ版 視覚運動技術・筆跡・綴りハンドブック：理論・調査・実践</t>
  </si>
  <si>
    <t>Collins, Kristina Henry (EDT)/ Roberson, Javetta Jones (EDT)/ Piske, Fernanda Hellen Ribeiro (EDT)</t>
  </si>
  <si>
    <t>Underachievement in Gifted Education : Perspectives, Practices, and Possibilities</t>
  </si>
  <si>
    <t>ギフテッド教育を理解する</t>
  </si>
  <si>
    <t>Morrell, Ernest/ Morrell, Jodene</t>
  </si>
  <si>
    <t>Freire and Children's Literature (Freire in Focus)</t>
  </si>
  <si>
    <t>フレイレと児童文学</t>
  </si>
  <si>
    <t>Martin, J.R./ Unsworth, Len</t>
  </si>
  <si>
    <t>Reading Images for Knowledge Building : Analyzing Infographics in School Science (Routledge Studies in Multimodality)</t>
  </si>
  <si>
    <t>学校の科学教育における図解の知</t>
  </si>
  <si>
    <t>202307</t>
  </si>
  <si>
    <t>Guilford Press</t>
  </si>
  <si>
    <t>Hyndman, Brendon (EDT)/ Vanos, Jennifer (EDT)</t>
  </si>
  <si>
    <t>The Impact of Extreme Weather on School Education : Protecting School Communities</t>
  </si>
  <si>
    <t>異常気象の学校教育への影響</t>
  </si>
  <si>
    <t>Barrett, Charles A.</t>
  </si>
  <si>
    <t>Social Justice in Schools : A Framework for Equity in Education</t>
  </si>
  <si>
    <t>学校と社会正義：教育における平等の枠組み</t>
  </si>
  <si>
    <t>Robles-Melendez, Wilma/ Henry, Audrey</t>
  </si>
  <si>
    <t>Immigration and Children's Literature : Stories, Social Justice, and Critical Consciousness (Immigration and Childhood Education)</t>
  </si>
  <si>
    <t>児童文学にみる移民の子どもたち</t>
  </si>
  <si>
    <t>Thornton, Simone</t>
  </si>
  <si>
    <t>Eco-Rational Education : An Educational Response to Environmental Crisis</t>
  </si>
  <si>
    <t>環境危機への教育的反応</t>
  </si>
  <si>
    <t>Hornigold, Judy</t>
  </si>
  <si>
    <t>All about Dyscalculia: a Practical Guide for Primary Teachers (All about Send)</t>
  </si>
  <si>
    <t>小学校における失算症の生徒の学習サポートガイド</t>
  </si>
  <si>
    <t>Guo-Brennan, Michael</t>
  </si>
  <si>
    <t>School Choice and the Impact of COVID-19 : Parent Frustration, Accountability, and a Time of Reckoning for American Public Schools</t>
  </si>
  <si>
    <t>学校選択とCOVID-19の影響：アメリカの公立学校の例</t>
  </si>
  <si>
    <t>Ivanova, Polina</t>
  </si>
  <si>
    <t>Civil Society and International Students in Japan : The Making of Social Capital (Routledge Contemporary Japan Series)</t>
  </si>
  <si>
    <t>日本における市民社会と留学生：社会関係資本の形成</t>
  </si>
  <si>
    <t>Ueno, Masamichi (EDT)</t>
  </si>
  <si>
    <t>Philosophy of Education in Dialogue between East and West : Japanese Insights and Perspectives (Routledge International Studies in the Philosophy of Education)</t>
  </si>
  <si>
    <t>東西間の対話による教育哲学：日本の知見と視座</t>
  </si>
  <si>
    <t>Fry, Gerald W. (EDT)/ Chun, Haelim (EDT)</t>
  </si>
  <si>
    <t>Happiness Education : Holistic Learning for Sustainable Well-Being (Routledge Research in International and Comparative Education)</t>
  </si>
  <si>
    <t>幸福教育：持続可能なウェルビーイングのための全人的な学び</t>
  </si>
  <si>
    <t>Hiratsuka, Takaaki (EDT)</t>
  </si>
  <si>
    <t>Team Teachers in Japan : Beliefs, Identities, and Emotions (Routledge Research in Language Education)</t>
  </si>
  <si>
    <t>平塚貴晶（編）／日本におけるチームティーチャー：信念・アイデンティティ・感情</t>
  </si>
  <si>
    <t>Tan, Justina (EDT)/ Lee, Wing On (EDT)</t>
  </si>
  <si>
    <t>Making Employee-Driven Innovation Achievable : Approaches and Practices for Workplace Learning (Routledge-ial Series on Adult Learning for Emergent Jobs and Skills)</t>
  </si>
  <si>
    <t>職場学習のアプローチと実践：従業員主体のイノベーションを可能にするために</t>
  </si>
  <si>
    <t>Matthews, Nancy H.</t>
  </si>
  <si>
    <t>The Role of Leaders in Educational Decision-Making : Examining Implementation Factors and Providing a Newfound Model (Routledge Research in Educational Leadership)</t>
  </si>
  <si>
    <t>教育の意思決定におけるリーダーの役割</t>
  </si>
  <si>
    <t>Barton, Georgina (EDT)/ Garvis, Susanne (EDT)</t>
  </si>
  <si>
    <t>Kinaesthetic Learning in Early Childhood : Exploring Theory and Practice for Educators</t>
  </si>
  <si>
    <t>幼児期における運動感覚学習</t>
  </si>
  <si>
    <t>Forgan, James W./ Balsamo, Noelle</t>
  </si>
  <si>
    <t>Parent's Quick Start Guide to Dyslexia</t>
  </si>
  <si>
    <t>ディスレクシア児童を抱える親のためのクイックスタート・ガイド</t>
  </si>
  <si>
    <t>Rainford, Jon/ Guccione, Kay</t>
  </si>
  <si>
    <t>Thriving in Part-Time Doctoral Study : Integrating Work, Life and Research (Insider Guides to Success in Academia)</t>
  </si>
  <si>
    <t>パートタイム博士課程学生支援</t>
  </si>
  <si>
    <t>Lazarte Elliot, Dely</t>
  </si>
  <si>
    <t>Navigating Your International Doctoral Experience (and Beyond) (Insider Guides to Success in Academia)</t>
  </si>
  <si>
    <t>国際博士号取得ガイド</t>
  </si>
  <si>
    <t>Fyfe, Brenda (EDT)/ Lee-Johnson, Yin Lam (EDT)/ Reyes, Juana (EDT)</t>
  </si>
  <si>
    <t>Affirming the Rights of Emergent Bilingual and Multilingual Children and Families : Interweaving Research and Practice through the Reggio Emilia Approach</t>
  </si>
  <si>
    <t>多言語児童・家族の言語的人権を守るために：レッジョ・エミリア教育からの展開</t>
  </si>
  <si>
    <t>Young, Michelle D. (EDT)/ Diem, Sarah (EDT)</t>
  </si>
  <si>
    <t>Handbook of Critical Education Research : Qualitative, Quantitative, and Emerging Approaches</t>
  </si>
  <si>
    <t>批判的教育調査ハンドブック</t>
  </si>
  <si>
    <t>Mofield, Emily/ Phelps, Vicki</t>
  </si>
  <si>
    <t>Coaching in Gifted Education : Tools for Building Capacity and Catalyzing Change</t>
  </si>
  <si>
    <t>ギフテッド教育におけるコーチング</t>
  </si>
  <si>
    <t>Lalli, Gurpinder Singh (EDT)/ Turner, Angela (EDT)/ Rutland, Marion (EDT)</t>
  </si>
  <si>
    <t>Food Futures in Education and Society (Routledge Studies in Food, Society and the Environment)</t>
  </si>
  <si>
    <t>教育と社会における食の未来</t>
  </si>
  <si>
    <t>Robinson, Sarah (EDT)/ Bristow, Alexandra (EDT)/ Ratle, Olivier (EDT)</t>
  </si>
  <si>
    <t>Doing Academic Careers Differently : Portraits of Academic Life</t>
  </si>
  <si>
    <t>人とは違うアカデミック・キャリアの歩み方</t>
  </si>
  <si>
    <t>Skilbeck, Adrian / Standish, Paul</t>
  </si>
  <si>
    <t>Wittgenstein and Education : On Not Sparing Others the Trouble of Thinking</t>
  </si>
  <si>
    <t>Wiley-Blackwell</t>
  </si>
  <si>
    <t>ウィトゲンシュタインと教育：他者に思考の面倒を免除しないこと</t>
  </si>
  <si>
    <t>※搭載タイトル、価格は予告なく変更される場合があります。　※当リストの第三者への提供はご遠慮ください。</t>
    <rPh sb="30" eb="31">
      <t>トウ</t>
    </rPh>
    <rPh sb="35" eb="38">
      <t>ダイサンシャ</t>
    </rPh>
    <rPh sb="40" eb="42">
      <t>テイキョウ</t>
    </rPh>
    <rPh sb="44" eb="46">
      <t>エンリョ</t>
    </rPh>
    <phoneticPr fontId="18"/>
  </si>
  <si>
    <t>お見積りレート</t>
    <rPh sb="1" eb="3">
      <t>ミツモ</t>
    </rPh>
    <phoneticPr fontId="18"/>
  </si>
  <si>
    <t>No.</t>
    <phoneticPr fontId="18"/>
  </si>
  <si>
    <t>主題</t>
    <rPh sb="0" eb="2">
      <t>シュダイ</t>
    </rPh>
    <phoneticPr fontId="18"/>
  </si>
  <si>
    <t>書名</t>
    <rPh sb="0" eb="2">
      <t>ショメイ</t>
    </rPh>
    <phoneticPr fontId="18"/>
  </si>
  <si>
    <t>著者</t>
    <rPh sb="0" eb="2">
      <t>チョシャ</t>
    </rPh>
    <phoneticPr fontId="18"/>
  </si>
  <si>
    <t>巻号</t>
    <phoneticPr fontId="18"/>
  </si>
  <si>
    <t>判次</t>
    <rPh sb="0" eb="1">
      <t>ハン</t>
    </rPh>
    <rPh sb="1" eb="2">
      <t>ツギ</t>
    </rPh>
    <phoneticPr fontId="18"/>
  </si>
  <si>
    <t>タイトル和訳</t>
    <phoneticPr fontId="18"/>
  </si>
  <si>
    <t>出版社</t>
    <rPh sb="0" eb="3">
      <t>シュッパンシャ</t>
    </rPh>
    <phoneticPr fontId="18"/>
  </si>
  <si>
    <t>出版年月日</t>
    <rPh sb="0" eb="4">
      <t>シュッパンネンゲツ</t>
    </rPh>
    <rPh sb="4" eb="5">
      <t>ヒ</t>
    </rPh>
    <phoneticPr fontId="18"/>
  </si>
  <si>
    <t>ISBN</t>
    <phoneticPr fontId="18"/>
  </si>
  <si>
    <t>eISBN</t>
    <phoneticPr fontId="18"/>
  </si>
  <si>
    <t>EBC
Document ID</t>
    <phoneticPr fontId="18"/>
  </si>
  <si>
    <t>外価</t>
    <rPh sb="0" eb="2">
      <t>ガイカ</t>
    </rPh>
    <phoneticPr fontId="18"/>
  </si>
  <si>
    <t>同時アクセス1</t>
    <phoneticPr fontId="25"/>
  </si>
  <si>
    <t>同時アクセス3</t>
    <phoneticPr fontId="25"/>
  </si>
  <si>
    <t>同時アクセス
無制限</t>
    <rPh sb="7" eb="10">
      <t>ムセイゲン</t>
    </rPh>
    <phoneticPr fontId="25"/>
  </si>
  <si>
    <t>同時アクセス
1</t>
    <rPh sb="0" eb="2">
      <t>ドウジ</t>
    </rPh>
    <phoneticPr fontId="18"/>
  </si>
  <si>
    <t>同時アクセス
3</t>
    <rPh sb="0" eb="2">
      <t>ドウジ</t>
    </rPh>
    <phoneticPr fontId="18"/>
  </si>
  <si>
    <t>同時アクセス
無制限</t>
    <rPh sb="0" eb="2">
      <t>ドウジ</t>
    </rPh>
    <rPh sb="7" eb="10">
      <t>ムセイゲン</t>
    </rPh>
    <phoneticPr fontId="18"/>
  </si>
  <si>
    <t>お見積り金額（税込）</t>
    <rPh sb="1" eb="3">
      <t>ミツモ</t>
    </rPh>
    <rPh sb="4" eb="6">
      <t>キンガク</t>
    </rPh>
    <rPh sb="7" eb="9">
      <t>ゼイコ</t>
    </rPh>
    <phoneticPr fontId="25"/>
  </si>
  <si>
    <t>本体価１</t>
    <rPh sb="0" eb="2">
      <t>ホンタイ</t>
    </rPh>
    <phoneticPr fontId="26"/>
  </si>
  <si>
    <t>本体価２</t>
    <rPh sb="0" eb="2">
      <t>ホンタイ</t>
    </rPh>
    <phoneticPr fontId="26"/>
  </si>
  <si>
    <t>消費税(10%)</t>
    <phoneticPr fontId="26"/>
  </si>
  <si>
    <t>消費税(10%)</t>
    <phoneticPr fontId="26"/>
  </si>
  <si>
    <t>英語教育学</t>
  </si>
  <si>
    <t>音楽（劇音楽含む）</t>
  </si>
  <si>
    <t>食品科学一般</t>
  </si>
  <si>
    <t>言語教育・言語政策</t>
  </si>
  <si>
    <t>文学批評・理論</t>
  </si>
  <si>
    <t>政治・国家・社会運動</t>
  </si>
  <si>
    <t>人種・民族・移民</t>
  </si>
  <si>
    <t>児童・青年</t>
  </si>
  <si>
    <t>教育調査</t>
  </si>
  <si>
    <t>教育思想・教育理論</t>
  </si>
  <si>
    <t>教育工学・遠隔教育</t>
  </si>
  <si>
    <t>教育史・教育事情</t>
  </si>
  <si>
    <t>教育行政・学校運営</t>
  </si>
  <si>
    <t>カリキュラム一般</t>
  </si>
  <si>
    <t>教師教育</t>
  </si>
  <si>
    <t>初等教育</t>
  </si>
  <si>
    <t>中等教育</t>
  </si>
  <si>
    <t>高等教育</t>
  </si>
  <si>
    <t>特殊教育</t>
  </si>
  <si>
    <t>社会・生涯教育</t>
  </si>
  <si>
    <t>9781000871005</t>
  </si>
  <si>
    <t>9781800414464</t>
  </si>
  <si>
    <t>9781000912128</t>
  </si>
  <si>
    <t>9781350292260</t>
  </si>
  <si>
    <t>9781000925722</t>
  </si>
  <si>
    <t>9781000911657</t>
  </si>
  <si>
    <t>9781000952568</t>
  </si>
  <si>
    <t>9781000914573</t>
  </si>
  <si>
    <t>9781000922851</t>
  </si>
  <si>
    <t>9781394219261</t>
  </si>
  <si>
    <t>9781000959529</t>
  </si>
  <si>
    <t>9781000929805</t>
  </si>
  <si>
    <t>9781000882193</t>
  </si>
  <si>
    <t>9781003811176</t>
  </si>
  <si>
    <t>9781003812258</t>
  </si>
  <si>
    <t>9781003800972</t>
  </si>
  <si>
    <t>9781350342439</t>
  </si>
  <si>
    <t>9781350302761</t>
  </si>
  <si>
    <t>9781350302624</t>
  </si>
  <si>
    <t>9781000970906</t>
  </si>
  <si>
    <t>9781000998276</t>
  </si>
  <si>
    <t>9781000998269</t>
  </si>
  <si>
    <t>9781000998344</t>
  </si>
  <si>
    <t>9781000993349</t>
  </si>
  <si>
    <t>9781350326286</t>
  </si>
  <si>
    <t>9781000985221</t>
  </si>
  <si>
    <t>9781000981650</t>
  </si>
  <si>
    <t>9781000933055</t>
  </si>
  <si>
    <t>9781000955194</t>
  </si>
  <si>
    <t>9781000931754</t>
  </si>
  <si>
    <t>9780674294776</t>
  </si>
  <si>
    <t>9781462552184</t>
  </si>
  <si>
    <t>9781000917802</t>
  </si>
  <si>
    <t>9781000910803</t>
  </si>
  <si>
    <t>9781000913422</t>
  </si>
  <si>
    <t>9781119912286</t>
  </si>
  <si>
    <t>9781003810476</t>
  </si>
  <si>
    <t>9781000959888</t>
  </si>
  <si>
    <t>9781000930962</t>
  </si>
  <si>
    <t>9781000931082</t>
  </si>
  <si>
    <t>9781000929249</t>
  </si>
  <si>
    <t>9780197570692</t>
  </si>
  <si>
    <t>9781003816591</t>
  </si>
  <si>
    <t>9781003804895</t>
  </si>
  <si>
    <t>9780300274837</t>
  </si>
  <si>
    <t>9781350297289</t>
  </si>
  <si>
    <t>9781000993585</t>
  </si>
  <si>
    <t>9781000931808</t>
  </si>
  <si>
    <t>9781000921588</t>
  </si>
  <si>
    <t>9781000928471</t>
  </si>
  <si>
    <t>9781000930726</t>
  </si>
  <si>
    <t>9781000912258</t>
  </si>
  <si>
    <t>9781394178087</t>
  </si>
  <si>
    <t>9781350353442</t>
  </si>
  <si>
    <t>9781119913528</t>
  </si>
  <si>
    <t>9781000993974</t>
  </si>
  <si>
    <t>9781003845041</t>
  </si>
  <si>
    <t>9781000931297</t>
  </si>
  <si>
    <t>9781000952872</t>
  </si>
  <si>
    <t>9781000927900</t>
  </si>
  <si>
    <t>9781000866209</t>
  </si>
  <si>
    <t>9781000912937</t>
  </si>
  <si>
    <t>9781003805564</t>
  </si>
  <si>
    <t>9781003801245</t>
  </si>
  <si>
    <t>9781000957518</t>
  </si>
  <si>
    <t>9781000958560</t>
  </si>
  <si>
    <t>9781000958607</t>
  </si>
  <si>
    <t>9781000915501</t>
  </si>
  <si>
    <t>9781003802143</t>
  </si>
  <si>
    <t>9781003801023</t>
  </si>
  <si>
    <t>9781119902669</t>
  </si>
  <si>
    <t>9781000962628</t>
  </si>
  <si>
    <t>9781000963854</t>
  </si>
  <si>
    <t>9781000931303</t>
  </si>
  <si>
    <t>9781350255937</t>
  </si>
  <si>
    <t>9781003828716</t>
  </si>
  <si>
    <t>9781003824381</t>
  </si>
  <si>
    <t>9781003824374</t>
  </si>
  <si>
    <t>9781003811480</t>
  </si>
  <si>
    <t>9781000983999</t>
  </si>
  <si>
    <t>9781000999419</t>
  </si>
  <si>
    <t>9781350263864</t>
  </si>
  <si>
    <t>9781000968811</t>
  </si>
  <si>
    <t>9781000918731</t>
  </si>
  <si>
    <t>9781000951844</t>
  </si>
  <si>
    <t>9781350163225</t>
  </si>
  <si>
    <t>9781000926101</t>
  </si>
  <si>
    <t>9781000926149</t>
  </si>
  <si>
    <t>9781000891232</t>
  </si>
  <si>
    <t>9781000903362</t>
  </si>
  <si>
    <t>9781000898637</t>
  </si>
  <si>
    <t>9781000955408</t>
  </si>
  <si>
    <t>9781000920833</t>
  </si>
  <si>
    <t>9781394150243</t>
  </si>
  <si>
    <t>9781003829232</t>
  </si>
  <si>
    <t>9781003831952</t>
  </si>
  <si>
    <t>9781003821939</t>
  </si>
  <si>
    <t>9781003812968</t>
  </si>
  <si>
    <t>9781529673012</t>
  </si>
  <si>
    <t>9781000993943</t>
  </si>
  <si>
    <t>9781000995640</t>
  </si>
  <si>
    <t>9781000993844</t>
  </si>
  <si>
    <t>9781000991581</t>
  </si>
  <si>
    <t>9781000970203</t>
  </si>
  <si>
    <t>9781000985641</t>
  </si>
  <si>
    <t>9781000969443</t>
  </si>
  <si>
    <t>9781000969023</t>
  </si>
  <si>
    <t>9781350355132</t>
  </si>
  <si>
    <t>9781119885740</t>
  </si>
  <si>
    <t>9781000962390</t>
  </si>
  <si>
    <t>9781000956924</t>
  </si>
  <si>
    <t>9781000936902</t>
  </si>
  <si>
    <t>9781000955781</t>
  </si>
  <si>
    <t>9781000937770</t>
  </si>
  <si>
    <t>9781000937503</t>
  </si>
  <si>
    <t>9781000935011</t>
  </si>
  <si>
    <t>9781000930887</t>
  </si>
  <si>
    <t>9781000895773</t>
  </si>
  <si>
    <t>9781000896138</t>
  </si>
  <si>
    <t>9781000897104</t>
  </si>
  <si>
    <t>9781000988383</t>
  </si>
  <si>
    <t>9781003807872</t>
  </si>
  <si>
    <t>9781003801917</t>
  </si>
  <si>
    <t>9781000998252</t>
  </si>
  <si>
    <t>9781003845102</t>
  </si>
  <si>
    <t>9781000914344</t>
  </si>
  <si>
    <t>9781000899986</t>
  </si>
  <si>
    <t>9781000892840</t>
  </si>
  <si>
    <t>9781000912159</t>
  </si>
  <si>
    <t>9781000897531</t>
  </si>
  <si>
    <t>https://ebookcentral.proquest.com/lib/univfukui-ebooks/detail.action?docID=</t>
    <phoneticPr fontId="18"/>
  </si>
  <si>
    <t>書名（クリックすると試し読みが可能です）</t>
    <rPh sb="0" eb="2">
      <t>ショメイ</t>
    </rPh>
    <rPh sb="10" eb="11">
      <t>タメ</t>
    </rPh>
    <rPh sb="12" eb="13">
      <t>ヨ</t>
    </rPh>
    <rPh sb="15" eb="17">
      <t>カノウ</t>
    </rPh>
    <phoneticPr fontId="18"/>
  </si>
  <si>
    <t>【電子洋書ProQuest Ebook Central】教育学分野の新刊学術・教養書のご案内です</t>
    <rPh sb="1" eb="5">
      <t>デンシヨウショ</t>
    </rPh>
    <rPh sb="28" eb="30">
      <t>キョウイク</t>
    </rPh>
    <rPh sb="30" eb="31">
      <t>ガク</t>
    </rPh>
    <rPh sb="31" eb="33">
      <t>ブンヤ</t>
    </rPh>
    <rPh sb="34" eb="36">
      <t>シンカン</t>
    </rPh>
    <rPh sb="44" eb="46">
      <t>アンナイ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</si>
</sst>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176" formatCode="0_ "/>
    <numFmt numFmtId="177" formatCode="[$-F800]dddd\,\ mmmm\ dd\,\ yyyy"/>
    <numFmt numFmtId="178" formatCode="0_);[Red]\(0\)"/>
    <numFmt numFmtId="179" formatCode="\$#,##0.00;\-\$#,##0.00"/>
    <numFmt numFmtId="181" formatCode="0.00_ 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9C0006"/>
      <name val="ＭＳ Ｐゴシック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center" vertical="center" wrapText="1"/>
    </xf>
    <xf numFmtId="5" fontId="20" fillId="0" borderId="10" xfId="0" applyNumberFormat="1" applyFont="1" applyBorder="1" applyAlignment="1">
      <alignment vertical="center" wrapText="1"/>
    </xf>
    <xf numFmtId="39" fontId="20" fillId="0" borderId="10" xfId="0" applyNumberFormat="1" applyFont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77" fontId="21" fillId="0" borderId="0" xfId="0" applyNumberFormat="1" applyFont="1" applyAlignment="1">
      <alignment horizontal="center" vertical="top" wrapText="1"/>
    </xf>
    <xf numFmtId="177" fontId="21" fillId="0" borderId="0" xfId="0" applyNumberFormat="1" applyFont="1" applyAlignment="1">
      <alignment horizontal="center" vertical="top"/>
    </xf>
    <xf numFmtId="178" fontId="21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top" wrapText="1"/>
    </xf>
    <xf numFmtId="176" fontId="21" fillId="0" borderId="0" xfId="0" applyNumberFormat="1" applyFont="1" applyAlignment="1">
      <alignment vertical="top" wrapText="1"/>
    </xf>
    <xf numFmtId="0" fontId="21" fillId="0" borderId="0" xfId="0" applyFont="1" applyAlignment="1">
      <alignment vertical="center"/>
    </xf>
    <xf numFmtId="40" fontId="22" fillId="0" borderId="14" xfId="1" applyNumberFormat="1" applyFont="1" applyFill="1" applyBorder="1" applyAlignment="1">
      <alignment vertical="center"/>
    </xf>
    <xf numFmtId="5" fontId="23" fillId="0" borderId="0" xfId="0" applyNumberFormat="1" applyFont="1" applyAlignment="1">
      <alignment vertical="center"/>
    </xf>
    <xf numFmtId="5" fontId="21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40" fontId="22" fillId="0" borderId="0" xfId="1" applyNumberFormat="1" applyFont="1" applyBorder="1" applyAlignment="1">
      <alignment horizontal="right" vertical="center"/>
    </xf>
    <xf numFmtId="179" fontId="21" fillId="34" borderId="27" xfId="0" applyNumberFormat="1" applyFont="1" applyFill="1" applyBorder="1" applyAlignment="1">
      <alignment horizontal="center" vertical="center" wrapText="1"/>
    </xf>
    <xf numFmtId="179" fontId="22" fillId="35" borderId="28" xfId="0" applyNumberFormat="1" applyFont="1" applyFill="1" applyBorder="1" applyAlignment="1">
      <alignment horizontal="center" vertical="center" wrapText="1"/>
    </xf>
    <xf numFmtId="179" fontId="22" fillId="36" borderId="29" xfId="0" applyNumberFormat="1" applyFont="1" applyFill="1" applyBorder="1" applyAlignment="1">
      <alignment horizontal="center" vertical="center" wrapText="1"/>
    </xf>
    <xf numFmtId="5" fontId="21" fillId="34" borderId="16" xfId="0" applyNumberFormat="1" applyFont="1" applyFill="1" applyBorder="1" applyAlignment="1">
      <alignment horizontal="center" vertical="center" wrapText="1"/>
    </xf>
    <xf numFmtId="5" fontId="23" fillId="38" borderId="16" xfId="0" applyNumberFormat="1" applyFont="1" applyFill="1" applyBorder="1" applyAlignment="1">
      <alignment horizontal="center" vertical="center" wrapText="1"/>
    </xf>
    <xf numFmtId="5" fontId="23" fillId="35" borderId="16" xfId="0" applyNumberFormat="1" applyFont="1" applyFill="1" applyBorder="1" applyAlignment="1">
      <alignment horizontal="center" vertical="center" wrapText="1"/>
    </xf>
    <xf numFmtId="5" fontId="23" fillId="39" borderId="16" xfId="0" applyNumberFormat="1" applyFont="1" applyFill="1" applyBorder="1" applyAlignment="1">
      <alignment horizontal="center" vertical="center" wrapText="1"/>
    </xf>
    <xf numFmtId="5" fontId="23" fillId="36" borderId="16" xfId="0" applyNumberFormat="1" applyFont="1" applyFill="1" applyBorder="1" applyAlignment="1">
      <alignment horizontal="center" vertical="center" wrapText="1"/>
    </xf>
    <xf numFmtId="5" fontId="23" fillId="36" borderId="30" xfId="0" applyNumberFormat="1" applyFont="1" applyFill="1" applyBorder="1" applyAlignment="1">
      <alignment horizontal="center" vertical="center" wrapText="1"/>
    </xf>
    <xf numFmtId="0" fontId="28" fillId="0" borderId="10" xfId="44" applyBorder="1" applyAlignment="1">
      <alignment vertical="center"/>
    </xf>
    <xf numFmtId="5" fontId="23" fillId="35" borderId="23" xfId="0" applyNumberFormat="1" applyFont="1" applyFill="1" applyBorder="1" applyAlignment="1">
      <alignment horizontal="center" vertical="center" wrapText="1"/>
    </xf>
    <xf numFmtId="5" fontId="23" fillId="35" borderId="21" xfId="0" applyNumberFormat="1" applyFont="1" applyFill="1" applyBorder="1" applyAlignment="1">
      <alignment horizontal="center" vertical="center" wrapText="1"/>
    </xf>
    <xf numFmtId="5" fontId="23" fillId="35" borderId="22" xfId="0" applyNumberFormat="1" applyFont="1" applyFill="1" applyBorder="1" applyAlignment="1">
      <alignment horizontal="center" vertical="center" wrapText="1"/>
    </xf>
    <xf numFmtId="5" fontId="23" fillId="36" borderId="23" xfId="0" applyNumberFormat="1" applyFont="1" applyFill="1" applyBorder="1" applyAlignment="1">
      <alignment horizontal="center" vertical="center" wrapText="1"/>
    </xf>
    <xf numFmtId="5" fontId="23" fillId="36" borderId="21" xfId="0" applyNumberFormat="1" applyFont="1" applyFill="1" applyBorder="1" applyAlignment="1">
      <alignment horizontal="center" vertical="center" wrapText="1"/>
    </xf>
    <xf numFmtId="5" fontId="23" fillId="36" borderId="24" xfId="0" applyNumberFormat="1" applyFont="1" applyFill="1" applyBorder="1" applyAlignment="1">
      <alignment horizontal="center" vertical="center" wrapText="1"/>
    </xf>
    <xf numFmtId="0" fontId="21" fillId="33" borderId="16" xfId="0" applyNumberFormat="1" applyFont="1" applyFill="1" applyBorder="1" applyAlignment="1">
      <alignment horizontal="center" vertical="center" wrapText="1"/>
    </xf>
    <xf numFmtId="0" fontId="21" fillId="33" borderId="19" xfId="0" applyNumberFormat="1" applyFont="1" applyFill="1" applyBorder="1" applyAlignment="1">
      <alignment horizontal="center" vertical="center" wrapText="1"/>
    </xf>
    <xf numFmtId="178" fontId="21" fillId="33" borderId="16" xfId="0" applyNumberFormat="1" applyFont="1" applyFill="1" applyBorder="1" applyAlignment="1">
      <alignment horizontal="center" vertical="center" wrapText="1"/>
    </xf>
    <xf numFmtId="178" fontId="21" fillId="33" borderId="19" xfId="0" applyNumberFormat="1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26" xfId="0" applyFont="1" applyFill="1" applyBorder="1" applyAlignment="1">
      <alignment horizontal="center" vertical="center" wrapText="1"/>
    </xf>
    <xf numFmtId="5" fontId="21" fillId="33" borderId="18" xfId="0" applyNumberFormat="1" applyFont="1" applyFill="1" applyBorder="1" applyAlignment="1">
      <alignment horizontal="center" vertical="center"/>
    </xf>
    <xf numFmtId="5" fontId="21" fillId="33" borderId="19" xfId="0" applyNumberFormat="1" applyFont="1" applyFill="1" applyBorder="1" applyAlignment="1">
      <alignment horizontal="center" vertical="center"/>
    </xf>
    <xf numFmtId="5" fontId="21" fillId="33" borderId="20" xfId="0" applyNumberFormat="1" applyFont="1" applyFill="1" applyBorder="1" applyAlignment="1">
      <alignment horizontal="center" vertical="center"/>
    </xf>
    <xf numFmtId="5" fontId="23" fillId="34" borderId="21" xfId="0" applyNumberFormat="1" applyFont="1" applyFill="1" applyBorder="1" applyAlignment="1">
      <alignment horizontal="center" vertical="center"/>
    </xf>
    <xf numFmtId="5" fontId="23" fillId="34" borderId="22" xfId="0" applyNumberFormat="1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1" fillId="33" borderId="15" xfId="0" applyNumberFormat="1" applyFont="1" applyFill="1" applyBorder="1" applyAlignment="1">
      <alignment horizontal="center" vertical="center"/>
    </xf>
    <xf numFmtId="0" fontId="21" fillId="33" borderId="25" xfId="0" applyNumberFormat="1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/>
    </xf>
    <xf numFmtId="176" fontId="21" fillId="33" borderId="16" xfId="0" applyNumberFormat="1" applyFont="1" applyFill="1" applyBorder="1" applyAlignment="1">
      <alignment horizontal="center" vertical="center" wrapText="1"/>
    </xf>
    <xf numFmtId="176" fontId="21" fillId="33" borderId="19" xfId="0" applyNumberFormat="1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0" fontId="20" fillId="0" borderId="35" xfId="0" applyFont="1" applyBorder="1" applyAlignment="1">
      <alignment vertical="center"/>
    </xf>
    <xf numFmtId="0" fontId="20" fillId="0" borderId="35" xfId="0" applyFont="1" applyBorder="1" applyAlignment="1">
      <alignment vertical="top" wrapText="1"/>
    </xf>
    <xf numFmtId="0" fontId="20" fillId="0" borderId="35" xfId="0" applyFont="1" applyBorder="1" applyAlignment="1">
      <alignment horizontal="center" vertical="center" wrapText="1"/>
    </xf>
    <xf numFmtId="39" fontId="20" fillId="0" borderId="35" xfId="0" applyNumberFormat="1" applyFont="1" applyBorder="1" applyAlignment="1">
      <alignment vertical="center" wrapText="1"/>
    </xf>
    <xf numFmtId="5" fontId="20" fillId="0" borderId="35" xfId="0" applyNumberFormat="1" applyFont="1" applyBorder="1" applyAlignment="1">
      <alignment vertical="center" wrapText="1"/>
    </xf>
    <xf numFmtId="0" fontId="20" fillId="0" borderId="32" xfId="0" applyFont="1" applyBorder="1" applyAlignment="1">
      <alignment vertical="center"/>
    </xf>
    <xf numFmtId="49" fontId="19" fillId="0" borderId="32" xfId="0" applyNumberFormat="1" applyFont="1" applyBorder="1" applyAlignment="1">
      <alignment vertical="top" wrapText="1"/>
    </xf>
    <xf numFmtId="0" fontId="28" fillId="0" borderId="32" xfId="44" applyBorder="1" applyAlignment="1">
      <alignment vertical="center" wrapText="1"/>
    </xf>
    <xf numFmtId="0" fontId="20" fillId="0" borderId="32" xfId="0" applyFont="1" applyBorder="1" applyAlignment="1">
      <alignment horizontal="center" vertical="center" wrapText="1"/>
    </xf>
    <xf numFmtId="49" fontId="19" fillId="0" borderId="32" xfId="0" applyNumberFormat="1" applyFont="1" applyBorder="1" applyAlignment="1">
      <alignment horizontal="center" vertical="center" wrapText="1"/>
    </xf>
    <xf numFmtId="176" fontId="20" fillId="0" borderId="32" xfId="0" applyNumberFormat="1" applyFont="1" applyBorder="1" applyAlignment="1">
      <alignment vertical="center"/>
    </xf>
    <xf numFmtId="181" fontId="20" fillId="0" borderId="32" xfId="0" applyNumberFormat="1" applyFont="1" applyBorder="1" applyAlignment="1">
      <alignment horizontal="center" vertical="center" wrapText="1"/>
    </xf>
    <xf numFmtId="0" fontId="20" fillId="0" borderId="33" xfId="0" applyFont="1" applyBorder="1" applyAlignment="1">
      <alignment vertical="center"/>
    </xf>
    <xf numFmtId="5" fontId="23" fillId="37" borderId="15" xfId="0" applyNumberFormat="1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vertical="center"/>
    </xf>
    <xf numFmtId="181" fontId="20" fillId="0" borderId="36" xfId="0" applyNumberFormat="1" applyFont="1" applyBorder="1" applyAlignment="1">
      <alignment vertical="center"/>
    </xf>
    <xf numFmtId="181" fontId="20" fillId="0" borderId="37" xfId="0" applyNumberFormat="1" applyFont="1" applyBorder="1" applyAlignment="1">
      <alignment vertical="center"/>
    </xf>
    <xf numFmtId="181" fontId="20" fillId="0" borderId="27" xfId="0" applyNumberFormat="1" applyFont="1" applyBorder="1" applyAlignment="1">
      <alignment vertical="center"/>
    </xf>
    <xf numFmtId="181" fontId="20" fillId="0" borderId="28" xfId="0" applyNumberFormat="1" applyFont="1" applyBorder="1" applyAlignment="1">
      <alignment horizontal="center" vertical="center" wrapText="1"/>
    </xf>
    <xf numFmtId="181" fontId="20" fillId="0" borderId="29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center" wrapText="1"/>
    </xf>
    <xf numFmtId="39" fontId="20" fillId="0" borderId="0" xfId="0" applyNumberFormat="1" applyFont="1" applyBorder="1" applyAlignment="1">
      <alignment vertical="center" wrapText="1"/>
    </xf>
    <xf numFmtId="5" fontId="20" fillId="0" borderId="0" xfId="0" applyNumberFormat="1" applyFont="1" applyBorder="1" applyAlignment="1">
      <alignment vertical="center" wrapText="1"/>
    </xf>
    <xf numFmtId="0" fontId="23" fillId="0" borderId="0" xfId="0" applyFont="1" applyAlignment="1">
      <alignment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ハイパーリンク" xfId="44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5"/>
  <sheetViews>
    <sheetView tabSelected="1" workbookViewId="0">
      <pane ySplit="4" topLeftCell="A5" activePane="bottomLeft" state="frozen"/>
      <selection pane="bottomLeft" activeCell="H1" sqref="H1"/>
    </sheetView>
  </sheetViews>
  <sheetFormatPr defaultRowHeight="26.25" customHeight="1" outlineLevelCol="1"/>
  <cols>
    <col min="1" max="1" width="7.33203125" style="2" customWidth="1"/>
    <col min="2" max="2" width="18.77734375" style="1" customWidth="1" outlineLevel="1"/>
    <col min="3" max="3" width="15.77734375" style="3" customWidth="1"/>
    <col min="4" max="4" width="40.77734375" style="3" customWidth="1"/>
    <col min="5" max="7" width="9.109375" style="4" customWidth="1"/>
    <col min="8" max="8" width="22.88671875" style="4" customWidth="1" outlineLevel="1"/>
    <col min="9" max="9" width="13.109375" style="3" customWidth="1"/>
    <col min="10" max="10" width="9.109375" style="4" customWidth="1"/>
    <col min="11" max="11" width="15.44140625" style="4" customWidth="1"/>
    <col min="12" max="12" width="13.5546875" style="4" customWidth="1" outlineLevel="1"/>
    <col min="13" max="15" width="9.109375" style="4" customWidth="1" outlineLevel="1"/>
    <col min="16" max="16" width="9.109375" style="6" customWidth="1" outlineLevel="1"/>
    <col min="17" max="18" width="9.109375" style="5" customWidth="1"/>
    <col min="19" max="19" width="9.109375" style="4" customWidth="1" outlineLevel="1"/>
    <col min="20" max="20" width="9.109375" style="5" customWidth="1" outlineLevel="1"/>
    <col min="21" max="21" width="9.109375" style="4" customWidth="1" outlineLevel="1"/>
    <col min="22" max="22" width="9.109375" style="6" customWidth="1" outlineLevel="1"/>
    <col min="23" max="23" width="9.109375" style="5" customWidth="1"/>
    <col min="24" max="29" width="9.109375" style="4" customWidth="1" outlineLevel="1"/>
    <col min="30" max="31" width="9.109375" style="4" hidden="1" customWidth="1" outlineLevel="1"/>
    <col min="32" max="61" width="9.109375" style="4" customWidth="1" outlineLevel="1"/>
    <col min="62" max="62" width="15.77734375" style="3" customWidth="1"/>
    <col min="63" max="67" width="8.88671875" style="1" customWidth="1" outlineLevel="1"/>
    <col min="68" max="68" width="8.88671875" style="1"/>
    <col min="69" max="80" width="8.88671875" style="1" customWidth="1" outlineLevel="1"/>
    <col min="81" max="81" width="8.88671875" style="1"/>
    <col min="82" max="82" width="11.6640625" style="1" bestFit="1" customWidth="1"/>
    <col min="83" max="16384" width="8.88671875" style="1"/>
  </cols>
  <sheetData>
    <row r="1" spans="1:62" s="83" customFormat="1" ht="26.25" customHeight="1" thickBot="1">
      <c r="A1" s="82"/>
      <c r="B1" s="88" t="s">
        <v>594</v>
      </c>
      <c r="C1" s="84"/>
      <c r="D1" s="84"/>
      <c r="E1" s="85"/>
      <c r="F1" s="85"/>
      <c r="G1" s="85"/>
      <c r="H1" s="85"/>
      <c r="I1" s="84"/>
      <c r="J1" s="85"/>
      <c r="K1" s="85"/>
      <c r="L1" s="85"/>
      <c r="M1" s="85"/>
      <c r="N1" s="85"/>
      <c r="O1" s="85"/>
      <c r="P1" s="86"/>
      <c r="Q1" s="87"/>
      <c r="R1" s="87"/>
      <c r="S1" s="85"/>
      <c r="T1" s="87"/>
      <c r="U1" s="85"/>
      <c r="V1" s="86"/>
      <c r="W1" s="87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4"/>
    </row>
    <row r="2" spans="1:62" s="15" customFormat="1" ht="29.4" customHeight="1" thickBot="1">
      <c r="A2" s="7"/>
      <c r="B2" s="8" t="s">
        <v>416</v>
      </c>
      <c r="C2" s="9"/>
      <c r="D2" s="9"/>
      <c r="E2" s="10"/>
      <c r="F2" s="11"/>
      <c r="G2" s="12"/>
      <c r="H2" s="13"/>
      <c r="I2" s="14"/>
      <c r="J2" s="12"/>
      <c r="K2" s="11"/>
      <c r="L2" s="11"/>
      <c r="N2" s="50" t="s">
        <v>417</v>
      </c>
      <c r="O2" s="51"/>
      <c r="P2" s="16">
        <v>150.6</v>
      </c>
      <c r="Q2" s="17"/>
      <c r="R2" s="18"/>
      <c r="T2" s="18"/>
      <c r="U2" s="19"/>
      <c r="V2" s="18"/>
      <c r="W2" s="18"/>
      <c r="X2" s="18"/>
      <c r="Y2" s="20"/>
      <c r="Z2" s="21"/>
      <c r="AB2" s="22"/>
    </row>
    <row r="3" spans="1:62" s="15" customFormat="1" ht="29.25" customHeight="1">
      <c r="A3" s="52" t="s">
        <v>418</v>
      </c>
      <c r="B3" s="52" t="s">
        <v>419</v>
      </c>
      <c r="C3" s="54" t="s">
        <v>420</v>
      </c>
      <c r="D3" s="54" t="s">
        <v>593</v>
      </c>
      <c r="E3" s="56" t="s">
        <v>421</v>
      </c>
      <c r="F3" s="41" t="s">
        <v>422</v>
      </c>
      <c r="G3" s="39" t="s">
        <v>423</v>
      </c>
      <c r="H3" s="39" t="s">
        <v>424</v>
      </c>
      <c r="I3" s="58" t="s">
        <v>425</v>
      </c>
      <c r="J3" s="39" t="s">
        <v>426</v>
      </c>
      <c r="K3" s="41" t="s">
        <v>427</v>
      </c>
      <c r="L3" s="41" t="s">
        <v>428</v>
      </c>
      <c r="M3" s="43" t="s">
        <v>429</v>
      </c>
      <c r="N3" s="45" t="s">
        <v>430</v>
      </c>
      <c r="O3" s="46"/>
      <c r="P3" s="47"/>
      <c r="Q3" s="48" t="s">
        <v>431</v>
      </c>
      <c r="R3" s="48"/>
      <c r="S3" s="48"/>
      <c r="T3" s="49"/>
      <c r="U3" s="33" t="s">
        <v>432</v>
      </c>
      <c r="V3" s="34"/>
      <c r="W3" s="34"/>
      <c r="X3" s="35"/>
      <c r="Y3" s="36" t="s">
        <v>433</v>
      </c>
      <c r="Z3" s="37"/>
      <c r="AA3" s="37"/>
      <c r="AB3" s="38"/>
    </row>
    <row r="4" spans="1:62" s="21" customFormat="1" ht="42" customHeight="1" thickBot="1">
      <c r="A4" s="53"/>
      <c r="B4" s="53"/>
      <c r="C4" s="55"/>
      <c r="D4" s="55"/>
      <c r="E4" s="57"/>
      <c r="F4" s="42"/>
      <c r="G4" s="40"/>
      <c r="H4" s="40"/>
      <c r="I4" s="59"/>
      <c r="J4" s="40"/>
      <c r="K4" s="42"/>
      <c r="L4" s="42"/>
      <c r="M4" s="44"/>
      <c r="N4" s="23" t="s">
        <v>434</v>
      </c>
      <c r="O4" s="24" t="s">
        <v>435</v>
      </c>
      <c r="P4" s="25" t="s">
        <v>436</v>
      </c>
      <c r="Q4" s="75" t="s">
        <v>437</v>
      </c>
      <c r="R4" s="26" t="s">
        <v>438</v>
      </c>
      <c r="S4" s="26" t="s">
        <v>439</v>
      </c>
      <c r="T4" s="26" t="s">
        <v>440</v>
      </c>
      <c r="U4" s="27" t="s">
        <v>437</v>
      </c>
      <c r="V4" s="28" t="s">
        <v>438</v>
      </c>
      <c r="W4" s="28" t="s">
        <v>439</v>
      </c>
      <c r="X4" s="28" t="s">
        <v>441</v>
      </c>
      <c r="Y4" s="29" t="s">
        <v>437</v>
      </c>
      <c r="Z4" s="30" t="s">
        <v>438</v>
      </c>
      <c r="AA4" s="30" t="s">
        <v>439</v>
      </c>
      <c r="AB4" s="31" t="s">
        <v>441</v>
      </c>
    </row>
    <row r="5" spans="1:62" ht="26.25" customHeight="1">
      <c r="A5" s="67">
        <v>1</v>
      </c>
      <c r="B5" s="67" t="s">
        <v>445</v>
      </c>
      <c r="C5" s="68" t="s">
        <v>398</v>
      </c>
      <c r="D5" s="69" t="str">
        <f t="shared" ref="D5:D36" si="0">HYPERLINK(AE5,C5)</f>
        <v>Affirming the Rights of Emergent Bilingual and Multilingual Children and Families : Interweaving Research and Practice through the Reggio Emilia Approach</v>
      </c>
      <c r="E5" s="68" t="s">
        <v>397</v>
      </c>
      <c r="F5" s="67"/>
      <c r="G5" s="70"/>
      <c r="H5" s="68" t="s">
        <v>399</v>
      </c>
      <c r="I5" s="68" t="s">
        <v>5</v>
      </c>
      <c r="J5" s="71" t="s">
        <v>347</v>
      </c>
      <c r="K5" s="72">
        <v>9781032278537</v>
      </c>
      <c r="L5" s="67" t="s">
        <v>462</v>
      </c>
      <c r="M5" s="74">
        <v>7252525</v>
      </c>
      <c r="N5" s="77">
        <v>180</v>
      </c>
      <c r="O5" s="73">
        <v>225</v>
      </c>
      <c r="P5" s="78">
        <v>270</v>
      </c>
      <c r="Q5" s="76">
        <v>36053</v>
      </c>
      <c r="R5" s="67">
        <v>8132</v>
      </c>
      <c r="S5" s="67">
        <v>27108</v>
      </c>
      <c r="T5" s="67">
        <v>813</v>
      </c>
      <c r="U5" s="67">
        <v>45066</v>
      </c>
      <c r="V5" s="67">
        <v>10165</v>
      </c>
      <c r="W5" s="67">
        <v>33885</v>
      </c>
      <c r="X5" s="67">
        <v>1016</v>
      </c>
      <c r="Y5" s="67">
        <v>54079</v>
      </c>
      <c r="Z5" s="67">
        <v>12198</v>
      </c>
      <c r="AA5" s="67">
        <v>40662</v>
      </c>
      <c r="AB5" s="67">
        <v>1219</v>
      </c>
      <c r="AC5" s="60"/>
      <c r="AD5" s="32" t="s">
        <v>592</v>
      </c>
      <c r="AE5" s="1" t="str">
        <f>CONCATENATE(AD5,M5)</f>
        <v>https://ebookcentral.proquest.com/lib/univfukui-ebooks/detail.action?docID=7252525</v>
      </c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ht="26.25" customHeight="1">
      <c r="A6" s="67">
        <v>2</v>
      </c>
      <c r="B6" s="67" t="s">
        <v>442</v>
      </c>
      <c r="C6" s="68" t="s">
        <v>62</v>
      </c>
      <c r="D6" s="69" t="str">
        <f t="shared" si="0"/>
        <v>Innovation in University-Based Intensive English Programs : From Start to Future (New Perspectives on Language and Education)</v>
      </c>
      <c r="E6" s="68" t="s">
        <v>61</v>
      </c>
      <c r="F6" s="67"/>
      <c r="G6" s="70"/>
      <c r="H6" s="68" t="s">
        <v>64</v>
      </c>
      <c r="I6" s="68" t="s">
        <v>63</v>
      </c>
      <c r="J6" s="71" t="s">
        <v>19</v>
      </c>
      <c r="K6" s="72">
        <v>9781800414433</v>
      </c>
      <c r="L6" s="67" t="s">
        <v>463</v>
      </c>
      <c r="M6" s="74">
        <v>7299729</v>
      </c>
      <c r="N6" s="77">
        <v>169.95</v>
      </c>
      <c r="O6" s="73">
        <v>254.93</v>
      </c>
      <c r="P6" s="78">
        <v>339.9</v>
      </c>
      <c r="Q6" s="76">
        <v>34039</v>
      </c>
      <c r="R6" s="67">
        <v>7678</v>
      </c>
      <c r="S6" s="67">
        <v>25594</v>
      </c>
      <c r="T6" s="67">
        <v>767</v>
      </c>
      <c r="U6" s="67">
        <v>51060</v>
      </c>
      <c r="V6" s="67">
        <v>11517</v>
      </c>
      <c r="W6" s="67">
        <v>38392</v>
      </c>
      <c r="X6" s="67">
        <v>1151</v>
      </c>
      <c r="Y6" s="67">
        <v>68079</v>
      </c>
      <c r="Z6" s="67">
        <v>15356</v>
      </c>
      <c r="AA6" s="67">
        <v>51188</v>
      </c>
      <c r="AB6" s="67">
        <v>1535</v>
      </c>
      <c r="AC6" s="60"/>
      <c r="AD6" s="32" t="s">
        <v>592</v>
      </c>
      <c r="AE6" s="1" t="str">
        <f t="shared" ref="AE6:AE69" si="1">CONCATENATE(AD6,M6)</f>
        <v>https://ebookcentral.proquest.com/lib/univfukui-ebooks/detail.action?docID=7299729</v>
      </c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ht="26.25" customHeight="1">
      <c r="A7" s="67">
        <v>3</v>
      </c>
      <c r="B7" s="67" t="s">
        <v>442</v>
      </c>
      <c r="C7" s="68" t="s">
        <v>377</v>
      </c>
      <c r="D7" s="69" t="str">
        <f t="shared" si="0"/>
        <v>Team Teachers in Japan : Beliefs, Identities, and Emotions (Routledge Research in Language Education)</v>
      </c>
      <c r="E7" s="68" t="s">
        <v>376</v>
      </c>
      <c r="F7" s="67"/>
      <c r="G7" s="70"/>
      <c r="H7" s="68" t="s">
        <v>378</v>
      </c>
      <c r="I7" s="68" t="s">
        <v>5</v>
      </c>
      <c r="J7" s="71" t="s">
        <v>347</v>
      </c>
      <c r="K7" s="72">
        <v>9781032265841</v>
      </c>
      <c r="L7" s="67" t="s">
        <v>464</v>
      </c>
      <c r="M7" s="74">
        <v>7250439</v>
      </c>
      <c r="N7" s="77">
        <v>190</v>
      </c>
      <c r="O7" s="73">
        <v>237.5</v>
      </c>
      <c r="P7" s="78">
        <v>285</v>
      </c>
      <c r="Q7" s="76">
        <v>38056</v>
      </c>
      <c r="R7" s="67">
        <v>8584</v>
      </c>
      <c r="S7" s="67">
        <v>28614</v>
      </c>
      <c r="T7" s="67">
        <v>858</v>
      </c>
      <c r="U7" s="67">
        <v>47570</v>
      </c>
      <c r="V7" s="67">
        <v>10730</v>
      </c>
      <c r="W7" s="67">
        <v>35767</v>
      </c>
      <c r="X7" s="67">
        <v>1073</v>
      </c>
      <c r="Y7" s="67">
        <v>57084</v>
      </c>
      <c r="Z7" s="67">
        <v>12876</v>
      </c>
      <c r="AA7" s="67">
        <v>42921</v>
      </c>
      <c r="AB7" s="67">
        <v>1287</v>
      </c>
      <c r="AC7" s="60"/>
      <c r="AD7" s="32" t="s">
        <v>592</v>
      </c>
      <c r="AE7" s="1" t="str">
        <f t="shared" si="1"/>
        <v>https://ebookcentral.proquest.com/lib/univfukui-ebooks/detail.action?docID=7250439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2" ht="26.25" customHeight="1">
      <c r="A8" s="67">
        <v>4</v>
      </c>
      <c r="B8" s="67" t="s">
        <v>446</v>
      </c>
      <c r="C8" s="68" t="s">
        <v>342</v>
      </c>
      <c r="D8" s="69" t="str">
        <f t="shared" si="0"/>
        <v>Freire and Children's Literature (Freire in Focus)</v>
      </c>
      <c r="E8" s="68" t="s">
        <v>341</v>
      </c>
      <c r="F8" s="67"/>
      <c r="G8" s="70"/>
      <c r="H8" s="68" t="s">
        <v>343</v>
      </c>
      <c r="I8" s="68" t="s">
        <v>82</v>
      </c>
      <c r="J8" s="71" t="s">
        <v>270</v>
      </c>
      <c r="K8" s="72">
        <v>9781350292239</v>
      </c>
      <c r="L8" s="67" t="s">
        <v>465</v>
      </c>
      <c r="M8" s="74">
        <v>7247884</v>
      </c>
      <c r="N8" s="77">
        <v>68</v>
      </c>
      <c r="O8" s="73">
        <v>102</v>
      </c>
      <c r="P8" s="78">
        <v>136</v>
      </c>
      <c r="Q8" s="76">
        <v>13619</v>
      </c>
      <c r="R8" s="67">
        <v>3072</v>
      </c>
      <c r="S8" s="67">
        <v>10240</v>
      </c>
      <c r="T8" s="67">
        <v>307</v>
      </c>
      <c r="U8" s="67">
        <v>20429</v>
      </c>
      <c r="V8" s="67">
        <v>4608</v>
      </c>
      <c r="W8" s="67">
        <v>15361</v>
      </c>
      <c r="X8" s="67">
        <v>460</v>
      </c>
      <c r="Y8" s="67">
        <v>27239</v>
      </c>
      <c r="Z8" s="67">
        <v>6144</v>
      </c>
      <c r="AA8" s="67">
        <v>20481</v>
      </c>
      <c r="AB8" s="67">
        <v>614</v>
      </c>
      <c r="AC8" s="60"/>
      <c r="AD8" s="32" t="s">
        <v>592</v>
      </c>
      <c r="AE8" s="1" t="str">
        <f t="shared" si="1"/>
        <v>https://ebookcentral.proquest.com/lib/univfukui-ebooks/detail.action?docID=7247884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spans="1:62" ht="26.25" customHeight="1">
      <c r="A9" s="67">
        <v>5</v>
      </c>
      <c r="B9" s="67" t="s">
        <v>443</v>
      </c>
      <c r="C9" s="68" t="s">
        <v>324</v>
      </c>
      <c r="D9" s="69" t="str">
        <f t="shared" si="0"/>
        <v>The Routledge Companion to Teaching Music Composition in Schools : International Perspectives (Routledge Music Companions)</v>
      </c>
      <c r="E9" s="68" t="s">
        <v>323</v>
      </c>
      <c r="F9" s="67"/>
      <c r="G9" s="70"/>
      <c r="H9" s="68" t="s">
        <v>325</v>
      </c>
      <c r="I9" s="68" t="s">
        <v>5</v>
      </c>
      <c r="J9" s="71" t="s">
        <v>270</v>
      </c>
      <c r="K9" s="72">
        <v>9781032026268</v>
      </c>
      <c r="L9" s="67" t="s">
        <v>466</v>
      </c>
      <c r="M9" s="74">
        <v>7266324</v>
      </c>
      <c r="N9" s="77">
        <v>300</v>
      </c>
      <c r="O9" s="73">
        <v>375</v>
      </c>
      <c r="P9" s="78">
        <v>450</v>
      </c>
      <c r="Q9" s="76">
        <v>60089</v>
      </c>
      <c r="R9" s="67">
        <v>13554</v>
      </c>
      <c r="S9" s="67">
        <v>45180</v>
      </c>
      <c r="T9" s="67">
        <v>1355</v>
      </c>
      <c r="U9" s="67">
        <v>75111</v>
      </c>
      <c r="V9" s="67">
        <v>16942</v>
      </c>
      <c r="W9" s="67">
        <v>56475</v>
      </c>
      <c r="X9" s="67">
        <v>1694</v>
      </c>
      <c r="Y9" s="67">
        <v>90134</v>
      </c>
      <c r="Z9" s="67">
        <v>20331</v>
      </c>
      <c r="AA9" s="67">
        <v>67770</v>
      </c>
      <c r="AB9" s="67">
        <v>2033</v>
      </c>
      <c r="AC9" s="60"/>
      <c r="AD9" s="32" t="s">
        <v>592</v>
      </c>
      <c r="AE9" s="1" t="str">
        <f t="shared" si="1"/>
        <v>https://ebookcentral.proquest.com/lib/univfukui-ebooks/detail.action?docID=7266324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ht="26.25" customHeight="1">
      <c r="A10" s="67">
        <v>6</v>
      </c>
      <c r="B10" s="67" t="s">
        <v>447</v>
      </c>
      <c r="C10" s="68" t="s">
        <v>368</v>
      </c>
      <c r="D10" s="69" t="str">
        <f t="shared" si="0"/>
        <v>Civil Society and International Students in Japan : The Making of Social Capital (Routledge Contemporary Japan Series)</v>
      </c>
      <c r="E10" s="68" t="s">
        <v>367</v>
      </c>
      <c r="F10" s="67"/>
      <c r="G10" s="70"/>
      <c r="H10" s="68" t="s">
        <v>369</v>
      </c>
      <c r="I10" s="68" t="s">
        <v>5</v>
      </c>
      <c r="J10" s="71" t="s">
        <v>347</v>
      </c>
      <c r="K10" s="72">
        <v>9781032332086</v>
      </c>
      <c r="L10" s="67" t="s">
        <v>467</v>
      </c>
      <c r="M10" s="74">
        <v>7251105</v>
      </c>
      <c r="N10" s="77">
        <v>190</v>
      </c>
      <c r="O10" s="73">
        <v>237.5</v>
      </c>
      <c r="P10" s="78">
        <v>285</v>
      </c>
      <c r="Q10" s="76">
        <v>38056</v>
      </c>
      <c r="R10" s="67">
        <v>8584</v>
      </c>
      <c r="S10" s="67">
        <v>28614</v>
      </c>
      <c r="T10" s="67">
        <v>858</v>
      </c>
      <c r="U10" s="67">
        <v>47570</v>
      </c>
      <c r="V10" s="67">
        <v>10730</v>
      </c>
      <c r="W10" s="67">
        <v>35767</v>
      </c>
      <c r="X10" s="67">
        <v>1073</v>
      </c>
      <c r="Y10" s="67">
        <v>57084</v>
      </c>
      <c r="Z10" s="67">
        <v>12876</v>
      </c>
      <c r="AA10" s="67">
        <v>42921</v>
      </c>
      <c r="AB10" s="67">
        <v>1287</v>
      </c>
      <c r="AC10" s="60"/>
      <c r="AD10" s="32" t="s">
        <v>592</v>
      </c>
      <c r="AE10" s="1" t="str">
        <f t="shared" si="1"/>
        <v>https://ebookcentral.proquest.com/lib/univfukui-ebooks/detail.action?docID=7251105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26.25" customHeight="1">
      <c r="A11" s="67">
        <v>7</v>
      </c>
      <c r="B11" s="67" t="s">
        <v>448</v>
      </c>
      <c r="C11" s="68" t="s">
        <v>275</v>
      </c>
      <c r="D11" s="69" t="str">
        <f t="shared" si="0"/>
        <v>Affirmative Action and Black Student Success : The Pursuit of a 'Critical Mass' at Historically White Universities</v>
      </c>
      <c r="E11" s="68" t="s">
        <v>274</v>
      </c>
      <c r="F11" s="67"/>
      <c r="G11" s="70"/>
      <c r="H11" s="68" t="s">
        <v>276</v>
      </c>
      <c r="I11" s="68" t="s">
        <v>5</v>
      </c>
      <c r="J11" s="71" t="s">
        <v>270</v>
      </c>
      <c r="K11" s="72">
        <v>9781032310541</v>
      </c>
      <c r="L11" s="67" t="s">
        <v>468</v>
      </c>
      <c r="M11" s="74">
        <v>7269070</v>
      </c>
      <c r="N11" s="77">
        <v>190</v>
      </c>
      <c r="O11" s="73">
        <v>237.5</v>
      </c>
      <c r="P11" s="78">
        <v>285</v>
      </c>
      <c r="Q11" s="76">
        <v>38056</v>
      </c>
      <c r="R11" s="67">
        <v>8584</v>
      </c>
      <c r="S11" s="67">
        <v>28614</v>
      </c>
      <c r="T11" s="67">
        <v>858</v>
      </c>
      <c r="U11" s="67">
        <v>47570</v>
      </c>
      <c r="V11" s="67">
        <v>10730</v>
      </c>
      <c r="W11" s="67">
        <v>35767</v>
      </c>
      <c r="X11" s="67">
        <v>1073</v>
      </c>
      <c r="Y11" s="67">
        <v>57084</v>
      </c>
      <c r="Z11" s="67">
        <v>12876</v>
      </c>
      <c r="AA11" s="67">
        <v>42921</v>
      </c>
      <c r="AB11" s="67">
        <v>1287</v>
      </c>
      <c r="AC11" s="60"/>
      <c r="AD11" s="32" t="s">
        <v>592</v>
      </c>
      <c r="AE11" s="1" t="str">
        <f t="shared" si="1"/>
        <v>https://ebookcentral.proquest.com/lib/univfukui-ebooks/detail.action?docID=7269070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2" ht="26.25" customHeight="1">
      <c r="A12" s="67">
        <v>8</v>
      </c>
      <c r="B12" s="67" t="s">
        <v>449</v>
      </c>
      <c r="C12" s="68" t="s">
        <v>287</v>
      </c>
      <c r="D12" s="69" t="str">
        <f t="shared" si="0"/>
        <v>An Introduction to Childhood and Youth Studies and Psychology</v>
      </c>
      <c r="E12" s="68" t="s">
        <v>286</v>
      </c>
      <c r="F12" s="67"/>
      <c r="G12" s="70"/>
      <c r="H12" s="68" t="s">
        <v>288</v>
      </c>
      <c r="I12" s="68" t="s">
        <v>5</v>
      </c>
      <c r="J12" s="71" t="s">
        <v>270</v>
      </c>
      <c r="K12" s="72">
        <v>9781032415956</v>
      </c>
      <c r="L12" s="67" t="s">
        <v>469</v>
      </c>
      <c r="M12" s="74">
        <v>7272908</v>
      </c>
      <c r="N12" s="77">
        <v>190</v>
      </c>
      <c r="O12" s="73">
        <v>237.5</v>
      </c>
      <c r="P12" s="78">
        <v>285</v>
      </c>
      <c r="Q12" s="76">
        <v>38056</v>
      </c>
      <c r="R12" s="67">
        <v>8584</v>
      </c>
      <c r="S12" s="67">
        <v>28614</v>
      </c>
      <c r="T12" s="67">
        <v>858</v>
      </c>
      <c r="U12" s="67">
        <v>47570</v>
      </c>
      <c r="V12" s="67">
        <v>10730</v>
      </c>
      <c r="W12" s="67">
        <v>35767</v>
      </c>
      <c r="X12" s="67">
        <v>1073</v>
      </c>
      <c r="Y12" s="67">
        <v>57084</v>
      </c>
      <c r="Z12" s="67">
        <v>12876</v>
      </c>
      <c r="AA12" s="67">
        <v>42921</v>
      </c>
      <c r="AB12" s="67">
        <v>1287</v>
      </c>
      <c r="AC12" s="60"/>
      <c r="AD12" s="32" t="s">
        <v>592</v>
      </c>
      <c r="AE12" s="1" t="str">
        <f t="shared" si="1"/>
        <v>https://ebookcentral.proquest.com/lib/univfukui-ebooks/detail.action?docID=7272908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2" ht="26.25" customHeight="1">
      <c r="A13" s="67">
        <v>9</v>
      </c>
      <c r="B13" s="67" t="s">
        <v>449</v>
      </c>
      <c r="C13" s="68" t="s">
        <v>336</v>
      </c>
      <c r="D13" s="69" t="str">
        <f t="shared" si="0"/>
        <v>Routledge International Handbook of Visual-motor skills, Handwriting, and Spelling : Theory, Research, and Practice (Routledge International Handbooks)</v>
      </c>
      <c r="E13" s="68" t="s">
        <v>335</v>
      </c>
      <c r="F13" s="67"/>
      <c r="G13" s="70"/>
      <c r="H13" s="68" t="s">
        <v>337</v>
      </c>
      <c r="I13" s="68" t="s">
        <v>5</v>
      </c>
      <c r="J13" s="71" t="s">
        <v>270</v>
      </c>
      <c r="K13" s="72">
        <v>9781032255743</v>
      </c>
      <c r="L13" s="67" t="s">
        <v>470</v>
      </c>
      <c r="M13" s="74">
        <v>7270816</v>
      </c>
      <c r="N13" s="77">
        <v>275</v>
      </c>
      <c r="O13" s="73">
        <v>343.75</v>
      </c>
      <c r="P13" s="78">
        <v>412.5</v>
      </c>
      <c r="Q13" s="76">
        <v>55081</v>
      </c>
      <c r="R13" s="67">
        <v>12424</v>
      </c>
      <c r="S13" s="67">
        <v>41415</v>
      </c>
      <c r="T13" s="67">
        <v>1242</v>
      </c>
      <c r="U13" s="67">
        <v>68851</v>
      </c>
      <c r="V13" s="67">
        <v>15530</v>
      </c>
      <c r="W13" s="67">
        <v>51768</v>
      </c>
      <c r="X13" s="67">
        <v>1553</v>
      </c>
      <c r="Y13" s="67">
        <v>82621</v>
      </c>
      <c r="Z13" s="67">
        <v>18636</v>
      </c>
      <c r="AA13" s="67">
        <v>62122</v>
      </c>
      <c r="AB13" s="67">
        <v>1863</v>
      </c>
      <c r="AC13" s="60"/>
      <c r="AD13" s="32" t="s">
        <v>592</v>
      </c>
      <c r="AE13" s="1" t="str">
        <f t="shared" si="1"/>
        <v>https://ebookcentral.proquest.com/lib/univfukui-ebooks/detail.action?docID=7270816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 ht="26.25" customHeight="1">
      <c r="A14" s="67">
        <v>10</v>
      </c>
      <c r="B14" s="67" t="s">
        <v>450</v>
      </c>
      <c r="C14" s="68" t="s">
        <v>211</v>
      </c>
      <c r="D14" s="69" t="str">
        <f t="shared" si="0"/>
        <v>AI and the Future of Education : Teaching in the Age of Artificial Intelligence</v>
      </c>
      <c r="E14" s="68" t="s">
        <v>210</v>
      </c>
      <c r="F14" s="67"/>
      <c r="G14" s="70"/>
      <c r="H14" s="68" t="s">
        <v>213</v>
      </c>
      <c r="I14" s="68" t="s">
        <v>212</v>
      </c>
      <c r="J14" s="71" t="s">
        <v>209</v>
      </c>
      <c r="K14" s="72">
        <v>9781394219247</v>
      </c>
      <c r="L14" s="67" t="s">
        <v>471</v>
      </c>
      <c r="M14" s="74">
        <v>30724832</v>
      </c>
      <c r="N14" s="77">
        <v>25</v>
      </c>
      <c r="O14" s="73">
        <v>37.5</v>
      </c>
      <c r="P14" s="78">
        <v>43.75</v>
      </c>
      <c r="Q14" s="76">
        <v>5006</v>
      </c>
      <c r="R14" s="67">
        <v>1129</v>
      </c>
      <c r="S14" s="67">
        <v>3765</v>
      </c>
      <c r="T14" s="67">
        <v>112</v>
      </c>
      <c r="U14" s="67">
        <v>7510</v>
      </c>
      <c r="V14" s="67">
        <v>1694</v>
      </c>
      <c r="W14" s="67">
        <v>5647</v>
      </c>
      <c r="X14" s="67">
        <v>169</v>
      </c>
      <c r="Y14" s="67">
        <v>8761</v>
      </c>
      <c r="Z14" s="67">
        <v>1976</v>
      </c>
      <c r="AA14" s="67">
        <v>6588</v>
      </c>
      <c r="AB14" s="67">
        <v>197</v>
      </c>
      <c r="AC14" s="60"/>
      <c r="AD14" s="32" t="s">
        <v>592</v>
      </c>
      <c r="AE14" s="1" t="str">
        <f t="shared" si="1"/>
        <v>https://ebookcentral.proquest.com/lib/univfukui-ebooks/detail.action?docID=30724832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2" ht="26.25" customHeight="1">
      <c r="A15" s="67">
        <v>11</v>
      </c>
      <c r="B15" s="67" t="s">
        <v>450</v>
      </c>
      <c r="C15" s="68" t="s">
        <v>227</v>
      </c>
      <c r="D15" s="69" t="str">
        <f t="shared" si="0"/>
        <v>Re-theorising Learning and Research Methods in Learning Research (New Perspectives on Learning and Instruction)</v>
      </c>
      <c r="E15" s="68" t="s">
        <v>226</v>
      </c>
      <c r="F15" s="67"/>
      <c r="G15" s="70"/>
      <c r="H15" s="68" t="s">
        <v>228</v>
      </c>
      <c r="I15" s="68" t="s">
        <v>5</v>
      </c>
      <c r="J15" s="71" t="s">
        <v>209</v>
      </c>
      <c r="K15" s="72">
        <v>9781032071879</v>
      </c>
      <c r="L15" s="67" t="s">
        <v>472</v>
      </c>
      <c r="M15" s="74">
        <v>7278437</v>
      </c>
      <c r="N15" s="77">
        <v>190</v>
      </c>
      <c r="O15" s="73">
        <v>237.5</v>
      </c>
      <c r="P15" s="78">
        <v>285</v>
      </c>
      <c r="Q15" s="76">
        <v>38056</v>
      </c>
      <c r="R15" s="67">
        <v>8584</v>
      </c>
      <c r="S15" s="67">
        <v>28614</v>
      </c>
      <c r="T15" s="67">
        <v>858</v>
      </c>
      <c r="U15" s="67">
        <v>47570</v>
      </c>
      <c r="V15" s="67">
        <v>10730</v>
      </c>
      <c r="W15" s="67">
        <v>35767</v>
      </c>
      <c r="X15" s="67">
        <v>1073</v>
      </c>
      <c r="Y15" s="67">
        <v>57084</v>
      </c>
      <c r="Z15" s="67">
        <v>12876</v>
      </c>
      <c r="AA15" s="67">
        <v>42921</v>
      </c>
      <c r="AB15" s="67">
        <v>1287</v>
      </c>
      <c r="AC15" s="60"/>
      <c r="AD15" s="32" t="s">
        <v>592</v>
      </c>
      <c r="AE15" s="1" t="str">
        <f t="shared" si="1"/>
        <v>https://ebookcentral.proquest.com/lib/univfukui-ebooks/detail.action?docID=7278437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2" ht="26.25" customHeight="1">
      <c r="A16" s="67">
        <v>12</v>
      </c>
      <c r="B16" s="67" t="s">
        <v>450</v>
      </c>
      <c r="C16" s="68" t="s">
        <v>296</v>
      </c>
      <c r="D16" s="69" t="str">
        <f t="shared" si="0"/>
        <v>Systemic Racism and Educational Measurement : Confronting Injustice in Testing, Assessment, and Beyond</v>
      </c>
      <c r="E16" s="68" t="s">
        <v>295</v>
      </c>
      <c r="F16" s="67"/>
      <c r="G16" s="70"/>
      <c r="H16" s="68" t="s">
        <v>297</v>
      </c>
      <c r="I16" s="68" t="s">
        <v>5</v>
      </c>
      <c r="J16" s="71" t="s">
        <v>270</v>
      </c>
      <c r="K16" s="72">
        <v>9781032128818</v>
      </c>
      <c r="L16" s="67" t="s">
        <v>473</v>
      </c>
      <c r="M16" s="74">
        <v>7262725</v>
      </c>
      <c r="N16" s="77">
        <v>190</v>
      </c>
      <c r="O16" s="73">
        <v>237.5</v>
      </c>
      <c r="P16" s="78">
        <v>285</v>
      </c>
      <c r="Q16" s="76">
        <v>38056</v>
      </c>
      <c r="R16" s="67">
        <v>8584</v>
      </c>
      <c r="S16" s="67">
        <v>28614</v>
      </c>
      <c r="T16" s="67">
        <v>858</v>
      </c>
      <c r="U16" s="67">
        <v>47570</v>
      </c>
      <c r="V16" s="67">
        <v>10730</v>
      </c>
      <c r="W16" s="67">
        <v>35767</v>
      </c>
      <c r="X16" s="67">
        <v>1073</v>
      </c>
      <c r="Y16" s="67">
        <v>57084</v>
      </c>
      <c r="Z16" s="67">
        <v>12876</v>
      </c>
      <c r="AA16" s="67">
        <v>42921</v>
      </c>
      <c r="AB16" s="67">
        <v>1287</v>
      </c>
      <c r="AC16" s="60"/>
      <c r="AD16" s="32" t="s">
        <v>592</v>
      </c>
      <c r="AE16" s="1" t="str">
        <f t="shared" si="1"/>
        <v>https://ebookcentral.proquest.com/lib/univfukui-ebooks/detail.action?docID=7262725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ht="26.25" customHeight="1">
      <c r="A17" s="67">
        <v>13</v>
      </c>
      <c r="B17" s="67" t="s">
        <v>450</v>
      </c>
      <c r="C17" s="68" t="s">
        <v>401</v>
      </c>
      <c r="D17" s="69" t="str">
        <f t="shared" si="0"/>
        <v>Handbook of Critical Education Research : Qualitative, Quantitative, and Emerging Approaches</v>
      </c>
      <c r="E17" s="68" t="s">
        <v>400</v>
      </c>
      <c r="F17" s="67"/>
      <c r="G17" s="70"/>
      <c r="H17" s="68" t="s">
        <v>402</v>
      </c>
      <c r="I17" s="68" t="s">
        <v>5</v>
      </c>
      <c r="J17" s="71" t="s">
        <v>347</v>
      </c>
      <c r="K17" s="72">
        <v>9780367688615</v>
      </c>
      <c r="L17" s="67" t="s">
        <v>474</v>
      </c>
      <c r="M17" s="74">
        <v>7254909</v>
      </c>
      <c r="N17" s="77">
        <v>360</v>
      </c>
      <c r="O17" s="73">
        <v>450</v>
      </c>
      <c r="P17" s="78">
        <v>540</v>
      </c>
      <c r="Q17" s="76">
        <v>72106</v>
      </c>
      <c r="R17" s="67">
        <v>16264</v>
      </c>
      <c r="S17" s="67">
        <v>54216</v>
      </c>
      <c r="T17" s="67">
        <v>1626</v>
      </c>
      <c r="U17" s="67">
        <v>90134</v>
      </c>
      <c r="V17" s="67">
        <v>20331</v>
      </c>
      <c r="W17" s="67">
        <v>67770</v>
      </c>
      <c r="X17" s="67">
        <v>2033</v>
      </c>
      <c r="Y17" s="67">
        <v>108160</v>
      </c>
      <c r="Z17" s="67">
        <v>24397</v>
      </c>
      <c r="AA17" s="67">
        <v>81324</v>
      </c>
      <c r="AB17" s="67">
        <v>2439</v>
      </c>
      <c r="AC17" s="60"/>
      <c r="AD17" s="32" t="s">
        <v>592</v>
      </c>
      <c r="AE17" s="1" t="str">
        <f t="shared" si="1"/>
        <v>https://ebookcentral.proquest.com/lib/univfukui-ebooks/detail.action?docID=7254909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</row>
    <row r="18" spans="1:62" ht="26.25" customHeight="1">
      <c r="A18" s="67">
        <v>14</v>
      </c>
      <c r="B18" s="67" t="s">
        <v>451</v>
      </c>
      <c r="C18" s="68" t="s">
        <v>44</v>
      </c>
      <c r="D18" s="69" t="str">
        <f t="shared" si="0"/>
        <v>Embracing Adult SEL : An Educator's Guide to Personal Social Emotional Learning Success</v>
      </c>
      <c r="E18" s="68" t="s">
        <v>43</v>
      </c>
      <c r="F18" s="67"/>
      <c r="G18" s="70"/>
      <c r="H18" s="68" t="s">
        <v>45</v>
      </c>
      <c r="I18" s="68" t="s">
        <v>5</v>
      </c>
      <c r="J18" s="71" t="s">
        <v>19</v>
      </c>
      <c r="K18" s="72">
        <v>9781032592527</v>
      </c>
      <c r="L18" s="67" t="s">
        <v>475</v>
      </c>
      <c r="M18" s="74">
        <v>30789868</v>
      </c>
      <c r="N18" s="77">
        <v>190</v>
      </c>
      <c r="O18" s="73">
        <v>237.5</v>
      </c>
      <c r="P18" s="78">
        <v>285</v>
      </c>
      <c r="Q18" s="76">
        <v>38056</v>
      </c>
      <c r="R18" s="67">
        <v>8584</v>
      </c>
      <c r="S18" s="67">
        <v>28614</v>
      </c>
      <c r="T18" s="67">
        <v>858</v>
      </c>
      <c r="U18" s="67">
        <v>47570</v>
      </c>
      <c r="V18" s="67">
        <v>10730</v>
      </c>
      <c r="W18" s="67">
        <v>35767</v>
      </c>
      <c r="X18" s="67">
        <v>1073</v>
      </c>
      <c r="Y18" s="67">
        <v>57084</v>
      </c>
      <c r="Z18" s="67">
        <v>12876</v>
      </c>
      <c r="AA18" s="67">
        <v>42921</v>
      </c>
      <c r="AB18" s="67">
        <v>1287</v>
      </c>
      <c r="AC18" s="60"/>
      <c r="AD18" s="32" t="s">
        <v>592</v>
      </c>
      <c r="AE18" s="1" t="str">
        <f t="shared" si="1"/>
        <v>https://ebookcentral.proquest.com/lib/univfukui-ebooks/detail.action?docID=30789868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ht="26.25" customHeight="1">
      <c r="A19" s="67">
        <v>15</v>
      </c>
      <c r="B19" s="67" t="s">
        <v>451</v>
      </c>
      <c r="C19" s="68" t="s">
        <v>50</v>
      </c>
      <c r="D19" s="69" t="str">
        <f t="shared" si="0"/>
        <v>Effective Learning and Mental Wellbeing : Improving the Mental Health and Trauma-Resilience of Learners in a Trauma-Impacted World</v>
      </c>
      <c r="E19" s="68" t="s">
        <v>49</v>
      </c>
      <c r="F19" s="67"/>
      <c r="G19" s="70"/>
      <c r="H19" s="68" t="s">
        <v>51</v>
      </c>
      <c r="I19" s="68" t="s">
        <v>5</v>
      </c>
      <c r="J19" s="71" t="s">
        <v>19</v>
      </c>
      <c r="K19" s="72">
        <v>9781032354149</v>
      </c>
      <c r="L19" s="67" t="s">
        <v>476</v>
      </c>
      <c r="M19" s="74">
        <v>30853255</v>
      </c>
      <c r="N19" s="77">
        <v>190</v>
      </c>
      <c r="O19" s="73">
        <v>237.5</v>
      </c>
      <c r="P19" s="78">
        <v>285</v>
      </c>
      <c r="Q19" s="76">
        <v>38056</v>
      </c>
      <c r="R19" s="67">
        <v>8584</v>
      </c>
      <c r="S19" s="67">
        <v>28614</v>
      </c>
      <c r="T19" s="67">
        <v>858</v>
      </c>
      <c r="U19" s="67">
        <v>47570</v>
      </c>
      <c r="V19" s="67">
        <v>10730</v>
      </c>
      <c r="W19" s="67">
        <v>35767</v>
      </c>
      <c r="X19" s="67">
        <v>1073</v>
      </c>
      <c r="Y19" s="67">
        <v>57084</v>
      </c>
      <c r="Z19" s="67">
        <v>12876</v>
      </c>
      <c r="AA19" s="67">
        <v>42921</v>
      </c>
      <c r="AB19" s="67">
        <v>1287</v>
      </c>
      <c r="AC19" s="60"/>
      <c r="AD19" s="32" t="s">
        <v>592</v>
      </c>
      <c r="AE19" s="1" t="str">
        <f t="shared" si="1"/>
        <v>https://ebookcentral.proquest.com/lib/univfukui-ebooks/detail.action?docID=30853255</v>
      </c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ht="26.25" customHeight="1">
      <c r="A20" s="67">
        <v>16</v>
      </c>
      <c r="B20" s="67" t="s">
        <v>451</v>
      </c>
      <c r="C20" s="68" t="s">
        <v>76</v>
      </c>
      <c r="D20" s="69" t="str">
        <f t="shared" si="0"/>
        <v>Education for Social Justice : The Meaning of Justice and Current Research</v>
      </c>
      <c r="E20" s="68" t="s">
        <v>75</v>
      </c>
      <c r="F20" s="67"/>
      <c r="G20" s="70"/>
      <c r="H20" s="68" t="s">
        <v>77</v>
      </c>
      <c r="I20" s="68" t="s">
        <v>5</v>
      </c>
      <c r="J20" s="71" t="s">
        <v>19</v>
      </c>
      <c r="K20" s="72">
        <v>9781032420301</v>
      </c>
      <c r="L20" s="67" t="s">
        <v>477</v>
      </c>
      <c r="M20" s="74">
        <v>30836087</v>
      </c>
      <c r="N20" s="77">
        <v>190</v>
      </c>
      <c r="O20" s="73">
        <v>237.5</v>
      </c>
      <c r="P20" s="78">
        <v>285</v>
      </c>
      <c r="Q20" s="76">
        <v>38056</v>
      </c>
      <c r="R20" s="67">
        <v>8584</v>
      </c>
      <c r="S20" s="67">
        <v>28614</v>
      </c>
      <c r="T20" s="67">
        <v>858</v>
      </c>
      <c r="U20" s="67">
        <v>47570</v>
      </c>
      <c r="V20" s="67">
        <v>10730</v>
      </c>
      <c r="W20" s="67">
        <v>35767</v>
      </c>
      <c r="X20" s="67">
        <v>1073</v>
      </c>
      <c r="Y20" s="67">
        <v>57084</v>
      </c>
      <c r="Z20" s="67">
        <v>12876</v>
      </c>
      <c r="AA20" s="67">
        <v>42921</v>
      </c>
      <c r="AB20" s="67">
        <v>1287</v>
      </c>
      <c r="AC20" s="60"/>
      <c r="AD20" s="32" t="s">
        <v>592</v>
      </c>
      <c r="AE20" s="1" t="str">
        <f t="shared" si="1"/>
        <v>https://ebookcentral.proquest.com/lib/univfukui-ebooks/detail.action?docID=30836087</v>
      </c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ht="26.25" customHeight="1">
      <c r="A21" s="67">
        <v>17</v>
      </c>
      <c r="B21" s="67" t="s">
        <v>451</v>
      </c>
      <c r="C21" s="68" t="s">
        <v>87</v>
      </c>
      <c r="D21" s="69" t="str">
        <f t="shared" si="0"/>
        <v>The Disaster of Resilience : Education, Digital Privatization, and Profiteering</v>
      </c>
      <c r="E21" s="68" t="s">
        <v>86</v>
      </c>
      <c r="F21" s="67"/>
      <c r="G21" s="70"/>
      <c r="H21" s="68" t="s">
        <v>88</v>
      </c>
      <c r="I21" s="68" t="s">
        <v>82</v>
      </c>
      <c r="J21" s="71" t="s">
        <v>19</v>
      </c>
      <c r="K21" s="72">
        <v>9781350342408</v>
      </c>
      <c r="L21" s="67" t="s">
        <v>478</v>
      </c>
      <c r="M21" s="74">
        <v>30780461</v>
      </c>
      <c r="N21" s="77">
        <v>78</v>
      </c>
      <c r="O21" s="73">
        <v>117</v>
      </c>
      <c r="P21" s="78">
        <v>156</v>
      </c>
      <c r="Q21" s="76">
        <v>15621</v>
      </c>
      <c r="R21" s="67">
        <v>3523</v>
      </c>
      <c r="S21" s="67">
        <v>11746</v>
      </c>
      <c r="T21" s="67">
        <v>352</v>
      </c>
      <c r="U21" s="67">
        <v>23434</v>
      </c>
      <c r="V21" s="67">
        <v>5286</v>
      </c>
      <c r="W21" s="67">
        <v>17620</v>
      </c>
      <c r="X21" s="67">
        <v>528</v>
      </c>
      <c r="Y21" s="67">
        <v>31244</v>
      </c>
      <c r="Z21" s="67">
        <v>7047</v>
      </c>
      <c r="AA21" s="67">
        <v>23493</v>
      </c>
      <c r="AB21" s="67">
        <v>704</v>
      </c>
      <c r="AC21" s="60"/>
      <c r="AD21" s="32" t="s">
        <v>592</v>
      </c>
      <c r="AE21" s="1" t="str">
        <f t="shared" si="1"/>
        <v>https://ebookcentral.proquest.com/lib/univfukui-ebooks/detail.action?docID=30780461</v>
      </c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spans="1:62" ht="26.25" customHeight="1">
      <c r="A22" s="67">
        <v>18</v>
      </c>
      <c r="B22" s="67" t="s">
        <v>451</v>
      </c>
      <c r="C22" s="68" t="s">
        <v>90</v>
      </c>
      <c r="D22" s="69" t="str">
        <f t="shared" si="0"/>
        <v>Collaboration : Philosophy of Education in Practice (Philosophy of Education in Practice)</v>
      </c>
      <c r="E22" s="68" t="s">
        <v>89</v>
      </c>
      <c r="F22" s="67"/>
      <c r="G22" s="70"/>
      <c r="H22" s="68" t="s">
        <v>91</v>
      </c>
      <c r="I22" s="68" t="s">
        <v>82</v>
      </c>
      <c r="J22" s="71" t="s">
        <v>19</v>
      </c>
      <c r="K22" s="72">
        <v>9781350302730</v>
      </c>
      <c r="L22" s="67" t="s">
        <v>479</v>
      </c>
      <c r="M22" s="74">
        <v>30773675</v>
      </c>
      <c r="N22" s="77">
        <v>68</v>
      </c>
      <c r="O22" s="73">
        <v>102</v>
      </c>
      <c r="P22" s="78">
        <v>136</v>
      </c>
      <c r="Q22" s="76">
        <v>13619</v>
      </c>
      <c r="R22" s="67">
        <v>3072</v>
      </c>
      <c r="S22" s="67">
        <v>10240</v>
      </c>
      <c r="T22" s="67">
        <v>307</v>
      </c>
      <c r="U22" s="67">
        <v>20429</v>
      </c>
      <c r="V22" s="67">
        <v>4608</v>
      </c>
      <c r="W22" s="67">
        <v>15361</v>
      </c>
      <c r="X22" s="67">
        <v>460</v>
      </c>
      <c r="Y22" s="67">
        <v>27239</v>
      </c>
      <c r="Z22" s="67">
        <v>6144</v>
      </c>
      <c r="AA22" s="67">
        <v>20481</v>
      </c>
      <c r="AB22" s="67">
        <v>614</v>
      </c>
      <c r="AC22" s="60"/>
      <c r="AD22" s="32" t="s">
        <v>592</v>
      </c>
      <c r="AE22" s="1" t="str">
        <f t="shared" si="1"/>
        <v>https://ebookcentral.proquest.com/lib/univfukui-ebooks/detail.action?docID=30773675</v>
      </c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ht="26.25" customHeight="1">
      <c r="A23" s="67">
        <v>19</v>
      </c>
      <c r="B23" s="67" t="s">
        <v>451</v>
      </c>
      <c r="C23" s="68" t="s">
        <v>93</v>
      </c>
      <c r="D23" s="69" t="str">
        <f t="shared" si="0"/>
        <v>Responsibility : Philosophy of Education in Practice (Philosophy of Education in Practice)</v>
      </c>
      <c r="E23" s="68" t="s">
        <v>92</v>
      </c>
      <c r="F23" s="67"/>
      <c r="G23" s="70"/>
      <c r="H23" s="68" t="s">
        <v>94</v>
      </c>
      <c r="I23" s="68" t="s">
        <v>82</v>
      </c>
      <c r="J23" s="71" t="s">
        <v>19</v>
      </c>
      <c r="K23" s="72">
        <v>9781350302617</v>
      </c>
      <c r="L23" s="67" t="s">
        <v>480</v>
      </c>
      <c r="M23" s="74">
        <v>30773678</v>
      </c>
      <c r="N23" s="77">
        <v>68</v>
      </c>
      <c r="O23" s="73">
        <v>102</v>
      </c>
      <c r="P23" s="78">
        <v>136</v>
      </c>
      <c r="Q23" s="76">
        <v>13619</v>
      </c>
      <c r="R23" s="67">
        <v>3072</v>
      </c>
      <c r="S23" s="67">
        <v>10240</v>
      </c>
      <c r="T23" s="67">
        <v>307</v>
      </c>
      <c r="U23" s="67">
        <v>20429</v>
      </c>
      <c r="V23" s="67">
        <v>4608</v>
      </c>
      <c r="W23" s="67">
        <v>15361</v>
      </c>
      <c r="X23" s="67">
        <v>460</v>
      </c>
      <c r="Y23" s="67">
        <v>27239</v>
      </c>
      <c r="Z23" s="67">
        <v>6144</v>
      </c>
      <c r="AA23" s="67">
        <v>20481</v>
      </c>
      <c r="AB23" s="67">
        <v>614</v>
      </c>
      <c r="AC23" s="60"/>
      <c r="AD23" s="32" t="s">
        <v>592</v>
      </c>
      <c r="AE23" s="1" t="str">
        <f t="shared" si="1"/>
        <v>https://ebookcentral.proquest.com/lib/univfukui-ebooks/detail.action?docID=30773678</v>
      </c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</row>
    <row r="24" spans="1:62" ht="26.25" customHeight="1">
      <c r="A24" s="67">
        <v>20</v>
      </c>
      <c r="B24" s="67" t="s">
        <v>451</v>
      </c>
      <c r="C24" s="68" t="s">
        <v>100</v>
      </c>
      <c r="D24" s="69" t="str">
        <f t="shared" si="0"/>
        <v>Smashing Glass Ceilings: Empowering Women in Education</v>
      </c>
      <c r="E24" s="68" t="s">
        <v>99</v>
      </c>
      <c r="F24" s="67"/>
      <c r="G24" s="70"/>
      <c r="H24" s="68" t="s">
        <v>101</v>
      </c>
      <c r="I24" s="68" t="s">
        <v>5</v>
      </c>
      <c r="J24" s="71" t="s">
        <v>98</v>
      </c>
      <c r="K24" s="72">
        <v>9781032461960</v>
      </c>
      <c r="L24" s="67" t="s">
        <v>481</v>
      </c>
      <c r="M24" s="74">
        <v>30873580</v>
      </c>
      <c r="N24" s="77">
        <v>180</v>
      </c>
      <c r="O24" s="73">
        <v>225</v>
      </c>
      <c r="P24" s="78">
        <v>270</v>
      </c>
      <c r="Q24" s="76">
        <v>36053</v>
      </c>
      <c r="R24" s="67">
        <v>8132</v>
      </c>
      <c r="S24" s="67">
        <v>27108</v>
      </c>
      <c r="T24" s="67">
        <v>813</v>
      </c>
      <c r="U24" s="67">
        <v>45066</v>
      </c>
      <c r="V24" s="67">
        <v>10165</v>
      </c>
      <c r="W24" s="67">
        <v>33885</v>
      </c>
      <c r="X24" s="67">
        <v>1016</v>
      </c>
      <c r="Y24" s="67">
        <v>54079</v>
      </c>
      <c r="Z24" s="67">
        <v>12198</v>
      </c>
      <c r="AA24" s="67">
        <v>40662</v>
      </c>
      <c r="AB24" s="67">
        <v>1219</v>
      </c>
      <c r="AC24" s="60"/>
      <c r="AD24" s="32" t="s">
        <v>592</v>
      </c>
      <c r="AE24" s="1" t="str">
        <f t="shared" si="1"/>
        <v>https://ebookcentral.proquest.com/lib/univfukui-ebooks/detail.action?docID=30873580</v>
      </c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ht="26.25" customHeight="1">
      <c r="A25" s="67">
        <v>21</v>
      </c>
      <c r="B25" s="67" t="s">
        <v>451</v>
      </c>
      <c r="C25" s="68" t="s">
        <v>109</v>
      </c>
      <c r="D25" s="69" t="str">
        <f t="shared" si="0"/>
        <v>Motivation and Emotion in Learning and Teaching across Educational Contexts : Theoretical and Methodological Perspectives and Empirical Insights (New Perspectives on Learning and Instruction)</v>
      </c>
      <c r="E25" s="68" t="s">
        <v>108</v>
      </c>
      <c r="F25" s="67"/>
      <c r="G25" s="70"/>
      <c r="H25" s="68" t="s">
        <v>110</v>
      </c>
      <c r="I25" s="68" t="s">
        <v>5</v>
      </c>
      <c r="J25" s="71" t="s">
        <v>98</v>
      </c>
      <c r="K25" s="72">
        <v>9781032301105</v>
      </c>
      <c r="L25" s="67" t="s">
        <v>482</v>
      </c>
      <c r="M25" s="74">
        <v>30788909</v>
      </c>
      <c r="N25" s="77">
        <v>190</v>
      </c>
      <c r="O25" s="73">
        <v>237.5</v>
      </c>
      <c r="P25" s="78">
        <v>285</v>
      </c>
      <c r="Q25" s="76">
        <v>38056</v>
      </c>
      <c r="R25" s="67">
        <v>8584</v>
      </c>
      <c r="S25" s="67">
        <v>28614</v>
      </c>
      <c r="T25" s="67">
        <v>858</v>
      </c>
      <c r="U25" s="67">
        <v>47570</v>
      </c>
      <c r="V25" s="67">
        <v>10730</v>
      </c>
      <c r="W25" s="67">
        <v>35767</v>
      </c>
      <c r="X25" s="67">
        <v>1073</v>
      </c>
      <c r="Y25" s="67">
        <v>57084</v>
      </c>
      <c r="Z25" s="67">
        <v>12876</v>
      </c>
      <c r="AA25" s="67">
        <v>42921</v>
      </c>
      <c r="AB25" s="67">
        <v>1287</v>
      </c>
      <c r="AC25" s="60"/>
      <c r="AD25" s="32" t="s">
        <v>592</v>
      </c>
      <c r="AE25" s="1" t="str">
        <f t="shared" si="1"/>
        <v>https://ebookcentral.proquest.com/lib/univfukui-ebooks/detail.action?docID=30788909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ht="26.25" customHeight="1">
      <c r="A26" s="67">
        <v>22</v>
      </c>
      <c r="B26" s="67" t="s">
        <v>451</v>
      </c>
      <c r="C26" s="68" t="s">
        <v>121</v>
      </c>
      <c r="D26" s="69" t="str">
        <f t="shared" si="0"/>
        <v>Arts-Based Research Across Textual Media in Education : Expanding Visual Epistemology - Volume 1</v>
      </c>
      <c r="E26" s="68" t="s">
        <v>120</v>
      </c>
      <c r="F26" s="67"/>
      <c r="G26" s="70"/>
      <c r="H26" s="68" t="s">
        <v>122</v>
      </c>
      <c r="I26" s="68" t="s">
        <v>5</v>
      </c>
      <c r="J26" s="71" t="s">
        <v>98</v>
      </c>
      <c r="K26" s="72">
        <v>9781032279077</v>
      </c>
      <c r="L26" s="67" t="s">
        <v>483</v>
      </c>
      <c r="M26" s="74">
        <v>30786483</v>
      </c>
      <c r="N26" s="77">
        <v>190</v>
      </c>
      <c r="O26" s="73">
        <v>237.5</v>
      </c>
      <c r="P26" s="78">
        <v>285</v>
      </c>
      <c r="Q26" s="76">
        <v>38056</v>
      </c>
      <c r="R26" s="67">
        <v>8584</v>
      </c>
      <c r="S26" s="67">
        <v>28614</v>
      </c>
      <c r="T26" s="67">
        <v>858</v>
      </c>
      <c r="U26" s="67">
        <v>47570</v>
      </c>
      <c r="V26" s="67">
        <v>10730</v>
      </c>
      <c r="W26" s="67">
        <v>35767</v>
      </c>
      <c r="X26" s="67">
        <v>1073</v>
      </c>
      <c r="Y26" s="67">
        <v>57084</v>
      </c>
      <c r="Z26" s="67">
        <v>12876</v>
      </c>
      <c r="AA26" s="67">
        <v>42921</v>
      </c>
      <c r="AB26" s="67">
        <v>1287</v>
      </c>
      <c r="AC26" s="60"/>
      <c r="AD26" s="32" t="s">
        <v>592</v>
      </c>
      <c r="AE26" s="1" t="str">
        <f t="shared" si="1"/>
        <v>https://ebookcentral.proquest.com/lib/univfukui-ebooks/detail.action?docID=30786483</v>
      </c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ht="26.25" customHeight="1">
      <c r="A27" s="67">
        <v>23</v>
      </c>
      <c r="B27" s="67" t="s">
        <v>451</v>
      </c>
      <c r="C27" s="68" t="s">
        <v>123</v>
      </c>
      <c r="D27" s="69" t="str">
        <f t="shared" si="0"/>
        <v>Arts-Based Research Across Visual Media in Education : Expanding Visual Epistemology - Volume 2</v>
      </c>
      <c r="E27" s="68" t="s">
        <v>120</v>
      </c>
      <c r="F27" s="67"/>
      <c r="G27" s="70"/>
      <c r="H27" s="68" t="s">
        <v>124</v>
      </c>
      <c r="I27" s="68" t="s">
        <v>5</v>
      </c>
      <c r="J27" s="71" t="s">
        <v>98</v>
      </c>
      <c r="K27" s="72">
        <v>9781032279183</v>
      </c>
      <c r="L27" s="67" t="s">
        <v>484</v>
      </c>
      <c r="M27" s="74">
        <v>30786457</v>
      </c>
      <c r="N27" s="77">
        <v>190</v>
      </c>
      <c r="O27" s="73">
        <v>237.5</v>
      </c>
      <c r="P27" s="78">
        <v>285</v>
      </c>
      <c r="Q27" s="76">
        <v>38056</v>
      </c>
      <c r="R27" s="67">
        <v>8584</v>
      </c>
      <c r="S27" s="67">
        <v>28614</v>
      </c>
      <c r="T27" s="67">
        <v>858</v>
      </c>
      <c r="U27" s="67">
        <v>47570</v>
      </c>
      <c r="V27" s="67">
        <v>10730</v>
      </c>
      <c r="W27" s="67">
        <v>35767</v>
      </c>
      <c r="X27" s="67">
        <v>1073</v>
      </c>
      <c r="Y27" s="67">
        <v>57084</v>
      </c>
      <c r="Z27" s="67">
        <v>12876</v>
      </c>
      <c r="AA27" s="67">
        <v>42921</v>
      </c>
      <c r="AB27" s="67">
        <v>1287</v>
      </c>
      <c r="AC27" s="60"/>
      <c r="AD27" s="32" t="s">
        <v>592</v>
      </c>
      <c r="AE27" s="1" t="str">
        <f t="shared" si="1"/>
        <v>https://ebookcentral.proquest.com/lib/univfukui-ebooks/detail.action?docID=30786457</v>
      </c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ht="26.25" customHeight="1">
      <c r="A28" s="67">
        <v>24</v>
      </c>
      <c r="B28" s="67" t="s">
        <v>451</v>
      </c>
      <c r="C28" s="68" t="s">
        <v>135</v>
      </c>
      <c r="D28" s="69" t="str">
        <f t="shared" si="0"/>
        <v>Practising Immanence : Living with Theory and Environmental Education</v>
      </c>
      <c r="E28" s="68" t="s">
        <v>134</v>
      </c>
      <c r="F28" s="67"/>
      <c r="G28" s="70"/>
      <c r="H28" s="68" t="s">
        <v>136</v>
      </c>
      <c r="I28" s="68" t="s">
        <v>5</v>
      </c>
      <c r="J28" s="71" t="s">
        <v>98</v>
      </c>
      <c r="K28" s="72">
        <v>9781032561912</v>
      </c>
      <c r="L28" s="67" t="s">
        <v>485</v>
      </c>
      <c r="M28" s="74">
        <v>30773765</v>
      </c>
      <c r="N28" s="77">
        <v>190</v>
      </c>
      <c r="O28" s="73">
        <v>237.5</v>
      </c>
      <c r="P28" s="78">
        <v>285</v>
      </c>
      <c r="Q28" s="76">
        <v>38056</v>
      </c>
      <c r="R28" s="67">
        <v>8584</v>
      </c>
      <c r="S28" s="67">
        <v>28614</v>
      </c>
      <c r="T28" s="67">
        <v>858</v>
      </c>
      <c r="U28" s="67">
        <v>47570</v>
      </c>
      <c r="V28" s="67">
        <v>10730</v>
      </c>
      <c r="W28" s="67">
        <v>35767</v>
      </c>
      <c r="X28" s="67">
        <v>1073</v>
      </c>
      <c r="Y28" s="67">
        <v>57084</v>
      </c>
      <c r="Z28" s="67">
        <v>12876</v>
      </c>
      <c r="AA28" s="67">
        <v>42921</v>
      </c>
      <c r="AB28" s="67">
        <v>1287</v>
      </c>
      <c r="AC28" s="60"/>
      <c r="AD28" s="32" t="s">
        <v>592</v>
      </c>
      <c r="AE28" s="1" t="str">
        <f t="shared" si="1"/>
        <v>https://ebookcentral.proquest.com/lib/univfukui-ebooks/detail.action?docID=30773765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ht="26.25" customHeight="1">
      <c r="A29" s="67">
        <v>25</v>
      </c>
      <c r="B29" s="67" t="s">
        <v>451</v>
      </c>
      <c r="C29" s="68" t="s">
        <v>138</v>
      </c>
      <c r="D29" s="69" t="str">
        <f t="shared" si="0"/>
        <v>Pedagogy of Hope for Global Social Justice : Sustainable Futures for People and the Planet (Advances in Education for Sustainable Development and Global Citizenship)</v>
      </c>
      <c r="E29" s="68" t="s">
        <v>137</v>
      </c>
      <c r="F29" s="67"/>
      <c r="G29" s="70"/>
      <c r="H29" s="68" t="s">
        <v>139</v>
      </c>
      <c r="I29" s="68" t="s">
        <v>82</v>
      </c>
      <c r="J29" s="71" t="s">
        <v>98</v>
      </c>
      <c r="K29" s="72">
        <v>9781350326262</v>
      </c>
      <c r="L29" s="67" t="s">
        <v>486</v>
      </c>
      <c r="M29" s="74">
        <v>7279928</v>
      </c>
      <c r="N29" s="77">
        <v>133</v>
      </c>
      <c r="O29" s="73">
        <v>199.5</v>
      </c>
      <c r="P29" s="78">
        <v>266</v>
      </c>
      <c r="Q29" s="76">
        <v>26637</v>
      </c>
      <c r="R29" s="67">
        <v>6008</v>
      </c>
      <c r="S29" s="67">
        <v>20029</v>
      </c>
      <c r="T29" s="67">
        <v>600</v>
      </c>
      <c r="U29" s="67">
        <v>39958</v>
      </c>
      <c r="V29" s="67">
        <v>9013</v>
      </c>
      <c r="W29" s="67">
        <v>30044</v>
      </c>
      <c r="X29" s="67">
        <v>901</v>
      </c>
      <c r="Y29" s="67">
        <v>53277</v>
      </c>
      <c r="Z29" s="67">
        <v>12017</v>
      </c>
      <c r="AA29" s="67">
        <v>40059</v>
      </c>
      <c r="AB29" s="67">
        <v>1201</v>
      </c>
      <c r="AC29" s="60"/>
      <c r="AD29" s="32" t="s">
        <v>592</v>
      </c>
      <c r="AE29" s="1" t="str">
        <f t="shared" si="1"/>
        <v>https://ebookcentral.proquest.com/lib/univfukui-ebooks/detail.action?docID=7279928</v>
      </c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ht="26.25" customHeight="1">
      <c r="A30" s="67">
        <v>26</v>
      </c>
      <c r="B30" s="67" t="s">
        <v>451</v>
      </c>
      <c r="C30" s="68" t="s">
        <v>179</v>
      </c>
      <c r="D30" s="69" t="str">
        <f t="shared" si="0"/>
        <v>L. S. Vygotsky and English in Education and the Language Arts (Key Thinkers in English in Education and the Language Arts)</v>
      </c>
      <c r="E30" s="68" t="s">
        <v>178</v>
      </c>
      <c r="F30" s="67"/>
      <c r="G30" s="70"/>
      <c r="H30" s="68" t="s">
        <v>180</v>
      </c>
      <c r="I30" s="68" t="s">
        <v>5</v>
      </c>
      <c r="J30" s="71" t="s">
        <v>162</v>
      </c>
      <c r="K30" s="72">
        <v>9781032449890</v>
      </c>
      <c r="L30" s="67" t="s">
        <v>487</v>
      </c>
      <c r="M30" s="74">
        <v>7279915</v>
      </c>
      <c r="N30" s="77">
        <v>190</v>
      </c>
      <c r="O30" s="73">
        <v>237.5</v>
      </c>
      <c r="P30" s="78">
        <v>285</v>
      </c>
      <c r="Q30" s="76">
        <v>38056</v>
      </c>
      <c r="R30" s="67">
        <v>8584</v>
      </c>
      <c r="S30" s="67">
        <v>28614</v>
      </c>
      <c r="T30" s="67">
        <v>858</v>
      </c>
      <c r="U30" s="67">
        <v>47570</v>
      </c>
      <c r="V30" s="67">
        <v>10730</v>
      </c>
      <c r="W30" s="67">
        <v>35767</v>
      </c>
      <c r="X30" s="67">
        <v>1073</v>
      </c>
      <c r="Y30" s="67">
        <v>57084</v>
      </c>
      <c r="Z30" s="67">
        <v>12876</v>
      </c>
      <c r="AA30" s="67">
        <v>42921</v>
      </c>
      <c r="AB30" s="67">
        <v>1287</v>
      </c>
      <c r="AC30" s="60"/>
      <c r="AD30" s="32" t="s">
        <v>592</v>
      </c>
      <c r="AE30" s="1" t="str">
        <f t="shared" si="1"/>
        <v>https://ebookcentral.proquest.com/lib/univfukui-ebooks/detail.action?docID=7279915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ht="26.25" customHeight="1">
      <c r="A31" s="67">
        <v>27</v>
      </c>
      <c r="B31" s="67" t="s">
        <v>451</v>
      </c>
      <c r="C31" s="68" t="s">
        <v>182</v>
      </c>
      <c r="D31" s="69" t="str">
        <f t="shared" si="0"/>
        <v>Metacognition and Education: Future Trends (Research on Teaching Thinking and Creativity)</v>
      </c>
      <c r="E31" s="68" t="s">
        <v>181</v>
      </c>
      <c r="F31" s="67"/>
      <c r="G31" s="70"/>
      <c r="H31" s="68" t="s">
        <v>183</v>
      </c>
      <c r="I31" s="68" t="s">
        <v>5</v>
      </c>
      <c r="J31" s="71" t="s">
        <v>162</v>
      </c>
      <c r="K31" s="72">
        <v>9780367713867</v>
      </c>
      <c r="L31" s="67" t="s">
        <v>488</v>
      </c>
      <c r="M31" s="74">
        <v>7281938</v>
      </c>
      <c r="N31" s="77">
        <v>190</v>
      </c>
      <c r="O31" s="73">
        <v>237.5</v>
      </c>
      <c r="P31" s="78">
        <v>285</v>
      </c>
      <c r="Q31" s="76">
        <v>38056</v>
      </c>
      <c r="R31" s="67">
        <v>8584</v>
      </c>
      <c r="S31" s="67">
        <v>28614</v>
      </c>
      <c r="T31" s="67">
        <v>858</v>
      </c>
      <c r="U31" s="67">
        <v>47570</v>
      </c>
      <c r="V31" s="67">
        <v>10730</v>
      </c>
      <c r="W31" s="67">
        <v>35767</v>
      </c>
      <c r="X31" s="67">
        <v>1073</v>
      </c>
      <c r="Y31" s="67">
        <v>57084</v>
      </c>
      <c r="Z31" s="67">
        <v>12876</v>
      </c>
      <c r="AA31" s="67">
        <v>42921</v>
      </c>
      <c r="AB31" s="67">
        <v>1287</v>
      </c>
      <c r="AC31" s="60"/>
      <c r="AD31" s="32" t="s">
        <v>592</v>
      </c>
      <c r="AE31" s="1" t="str">
        <f t="shared" si="1"/>
        <v>https://ebookcentral.proquest.com/lib/univfukui-ebooks/detail.action?docID=7281938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ht="26.25" customHeight="1">
      <c r="A32" s="67">
        <v>28</v>
      </c>
      <c r="B32" s="67" t="s">
        <v>451</v>
      </c>
      <c r="C32" s="68" t="s">
        <v>268</v>
      </c>
      <c r="D32" s="69" t="str">
        <f t="shared" si="0"/>
        <v>The Teacher's Reflective Practice Handbook : Becoming an Extended Professional through Enacting Evidence-Informed Practice</v>
      </c>
      <c r="E32" s="68" t="s">
        <v>267</v>
      </c>
      <c r="F32" s="67"/>
      <c r="G32" s="71" t="s">
        <v>16</v>
      </c>
      <c r="H32" s="68" t="s">
        <v>269</v>
      </c>
      <c r="I32" s="68" t="s">
        <v>5</v>
      </c>
      <c r="J32" s="71" t="s">
        <v>209</v>
      </c>
      <c r="K32" s="72">
        <v>9781032308890</v>
      </c>
      <c r="L32" s="67" t="s">
        <v>489</v>
      </c>
      <c r="M32" s="74">
        <v>30719199</v>
      </c>
      <c r="N32" s="77">
        <v>190</v>
      </c>
      <c r="O32" s="73">
        <v>237.5</v>
      </c>
      <c r="P32" s="78">
        <v>285</v>
      </c>
      <c r="Q32" s="76">
        <v>38056</v>
      </c>
      <c r="R32" s="67">
        <v>8584</v>
      </c>
      <c r="S32" s="67">
        <v>28614</v>
      </c>
      <c r="T32" s="67">
        <v>858</v>
      </c>
      <c r="U32" s="67">
        <v>47570</v>
      </c>
      <c r="V32" s="67">
        <v>10730</v>
      </c>
      <c r="W32" s="67">
        <v>35767</v>
      </c>
      <c r="X32" s="67">
        <v>1073</v>
      </c>
      <c r="Y32" s="67">
        <v>57084</v>
      </c>
      <c r="Z32" s="67">
        <v>12876</v>
      </c>
      <c r="AA32" s="67">
        <v>42921</v>
      </c>
      <c r="AB32" s="67">
        <v>1287</v>
      </c>
      <c r="AC32" s="60"/>
      <c r="AD32" s="32" t="s">
        <v>592</v>
      </c>
      <c r="AE32" s="1" t="str">
        <f t="shared" si="1"/>
        <v>https://ebookcentral.proquest.com/lib/univfukui-ebooks/detail.action?docID=30719199</v>
      </c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ht="26.25" customHeight="1">
      <c r="A33" s="67">
        <v>29</v>
      </c>
      <c r="B33" s="67" t="s">
        <v>451</v>
      </c>
      <c r="C33" s="68" t="s">
        <v>160</v>
      </c>
      <c r="D33" s="69" t="str">
        <f t="shared" si="0"/>
        <v>The Critical Pedagogy Reader</v>
      </c>
      <c r="E33" s="68" t="s">
        <v>159</v>
      </c>
      <c r="F33" s="67"/>
      <c r="G33" s="71" t="s">
        <v>10</v>
      </c>
      <c r="H33" s="68" t="s">
        <v>161</v>
      </c>
      <c r="I33" s="68" t="s">
        <v>5</v>
      </c>
      <c r="J33" s="71" t="s">
        <v>270</v>
      </c>
      <c r="K33" s="72">
        <v>9781032260136</v>
      </c>
      <c r="L33" s="67" t="s">
        <v>490</v>
      </c>
      <c r="M33" s="74">
        <v>30745018</v>
      </c>
      <c r="N33" s="77">
        <v>920</v>
      </c>
      <c r="O33" s="73">
        <v>1150</v>
      </c>
      <c r="P33" s="78"/>
      <c r="Q33" s="76">
        <v>184273</v>
      </c>
      <c r="R33" s="67">
        <v>41565</v>
      </c>
      <c r="S33" s="67">
        <v>138552</v>
      </c>
      <c r="T33" s="67">
        <v>4156</v>
      </c>
      <c r="U33" s="67">
        <v>230342</v>
      </c>
      <c r="V33" s="67">
        <v>51957</v>
      </c>
      <c r="W33" s="67">
        <v>173190</v>
      </c>
      <c r="X33" s="67">
        <v>5195</v>
      </c>
      <c r="Y33" s="67"/>
      <c r="Z33" s="67"/>
      <c r="AA33" s="67"/>
      <c r="AB33" s="67"/>
      <c r="AC33" s="60"/>
      <c r="AD33" s="32" t="s">
        <v>592</v>
      </c>
      <c r="AE33" s="1" t="str">
        <f t="shared" si="1"/>
        <v>https://ebookcentral.proquest.com/lib/univfukui-ebooks/detail.action?docID=30745018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26.25" customHeight="1">
      <c r="A34" s="67">
        <v>30</v>
      </c>
      <c r="B34" s="67" t="s">
        <v>451</v>
      </c>
      <c r="C34" s="68" t="s">
        <v>284</v>
      </c>
      <c r="D34" s="69" t="str">
        <f t="shared" si="0"/>
        <v>Invisible Education : Posthuman Explorations of Everyday Learning (Postqualitative, New Materialist and Critical Posthumanist Research)</v>
      </c>
      <c r="E34" s="68" t="s">
        <v>283</v>
      </c>
      <c r="F34" s="67"/>
      <c r="G34" s="70"/>
      <c r="H34" s="68" t="s">
        <v>285</v>
      </c>
      <c r="I34" s="68" t="s">
        <v>5</v>
      </c>
      <c r="J34" s="71" t="s">
        <v>270</v>
      </c>
      <c r="K34" s="72">
        <v>9781032021034</v>
      </c>
      <c r="L34" s="67" t="s">
        <v>491</v>
      </c>
      <c r="M34" s="74">
        <v>7264528</v>
      </c>
      <c r="N34" s="77">
        <v>190</v>
      </c>
      <c r="O34" s="73">
        <v>237.5</v>
      </c>
      <c r="P34" s="78">
        <v>285</v>
      </c>
      <c r="Q34" s="76">
        <v>38056</v>
      </c>
      <c r="R34" s="67">
        <v>8584</v>
      </c>
      <c r="S34" s="67">
        <v>28614</v>
      </c>
      <c r="T34" s="67">
        <v>858</v>
      </c>
      <c r="U34" s="67">
        <v>47570</v>
      </c>
      <c r="V34" s="67">
        <v>10730</v>
      </c>
      <c r="W34" s="67">
        <v>35767</v>
      </c>
      <c r="X34" s="67">
        <v>1073</v>
      </c>
      <c r="Y34" s="67">
        <v>57084</v>
      </c>
      <c r="Z34" s="67">
        <v>12876</v>
      </c>
      <c r="AA34" s="67">
        <v>42921</v>
      </c>
      <c r="AB34" s="67">
        <v>1287</v>
      </c>
      <c r="AC34" s="60"/>
      <c r="AD34" s="32" t="s">
        <v>592</v>
      </c>
      <c r="AE34" s="1" t="str">
        <f t="shared" si="1"/>
        <v>https://ebookcentral.proquest.com/lib/univfukui-ebooks/detail.action?docID=7264528</v>
      </c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2" ht="26.25" customHeight="1">
      <c r="A35" s="67">
        <v>31</v>
      </c>
      <c r="B35" s="67" t="s">
        <v>451</v>
      </c>
      <c r="C35" s="68" t="s">
        <v>320</v>
      </c>
      <c r="D35" s="69" t="str">
        <f t="shared" si="0"/>
        <v>Off the Mark : How Grades, Ratings, and Rankings Undermine Learning (but Don't Have To)</v>
      </c>
      <c r="E35" s="68" t="s">
        <v>319</v>
      </c>
      <c r="F35" s="67"/>
      <c r="G35" s="70"/>
      <c r="H35" s="68" t="s">
        <v>322</v>
      </c>
      <c r="I35" s="68" t="s">
        <v>321</v>
      </c>
      <c r="J35" s="71" t="s">
        <v>270</v>
      </c>
      <c r="K35" s="72">
        <v>9780674248410</v>
      </c>
      <c r="L35" s="67" t="s">
        <v>492</v>
      </c>
      <c r="M35" s="74">
        <v>30462806</v>
      </c>
      <c r="N35" s="77">
        <v>53</v>
      </c>
      <c r="O35" s="73">
        <v>58.3</v>
      </c>
      <c r="P35" s="78">
        <v>60.95</v>
      </c>
      <c r="Q35" s="76">
        <v>10614</v>
      </c>
      <c r="R35" s="67">
        <v>2394</v>
      </c>
      <c r="S35" s="67">
        <v>7981</v>
      </c>
      <c r="T35" s="67">
        <v>239</v>
      </c>
      <c r="U35" s="67">
        <v>11675</v>
      </c>
      <c r="V35" s="67">
        <v>2633</v>
      </c>
      <c r="W35" s="67">
        <v>8779</v>
      </c>
      <c r="X35" s="67">
        <v>263</v>
      </c>
      <c r="Y35" s="67">
        <v>12207</v>
      </c>
      <c r="Z35" s="67">
        <v>2753</v>
      </c>
      <c r="AA35" s="67">
        <v>9179</v>
      </c>
      <c r="AB35" s="67">
        <v>275</v>
      </c>
      <c r="AC35" s="60"/>
      <c r="AD35" s="32" t="s">
        <v>592</v>
      </c>
      <c r="AE35" s="1" t="str">
        <f t="shared" si="1"/>
        <v>https://ebookcentral.proquest.com/lib/univfukui-ebooks/detail.action?docID=30462806</v>
      </c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ht="26.25" customHeight="1">
      <c r="A36" s="67">
        <v>32</v>
      </c>
      <c r="B36" s="67" t="s">
        <v>451</v>
      </c>
      <c r="C36" s="68" t="s">
        <v>353</v>
      </c>
      <c r="D36" s="69" t="str">
        <f t="shared" si="0"/>
        <v>Social Justice in Schools : A Framework for Equity in Education</v>
      </c>
      <c r="E36" s="68" t="s">
        <v>352</v>
      </c>
      <c r="F36" s="67"/>
      <c r="G36" s="70"/>
      <c r="H36" s="68" t="s">
        <v>354</v>
      </c>
      <c r="I36" s="68" t="s">
        <v>348</v>
      </c>
      <c r="J36" s="71" t="s">
        <v>347</v>
      </c>
      <c r="K36" s="72">
        <v>9781462552153</v>
      </c>
      <c r="L36" s="67" t="s">
        <v>493</v>
      </c>
      <c r="M36" s="74">
        <v>7236037</v>
      </c>
      <c r="N36" s="77">
        <v>113</v>
      </c>
      <c r="O36" s="73">
        <v>169.5</v>
      </c>
      <c r="P36" s="78"/>
      <c r="Q36" s="76">
        <v>22632</v>
      </c>
      <c r="R36" s="67">
        <v>5105</v>
      </c>
      <c r="S36" s="67">
        <v>17017</v>
      </c>
      <c r="T36" s="67">
        <v>510</v>
      </c>
      <c r="U36" s="67">
        <v>33948</v>
      </c>
      <c r="V36" s="67">
        <v>7657</v>
      </c>
      <c r="W36" s="67">
        <v>25526</v>
      </c>
      <c r="X36" s="67">
        <v>765</v>
      </c>
      <c r="Y36" s="67"/>
      <c r="Z36" s="67"/>
      <c r="AA36" s="67"/>
      <c r="AB36" s="67"/>
      <c r="AC36" s="60"/>
      <c r="AD36" s="32" t="s">
        <v>592</v>
      </c>
      <c r="AE36" s="1" t="str">
        <f t="shared" si="1"/>
        <v>https://ebookcentral.proquest.com/lib/univfukui-ebooks/detail.action?docID=7236037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</row>
    <row r="37" spans="1:62" ht="26.25" customHeight="1">
      <c r="A37" s="67">
        <v>33</v>
      </c>
      <c r="B37" s="67" t="s">
        <v>451</v>
      </c>
      <c r="C37" s="68" t="s">
        <v>359</v>
      </c>
      <c r="D37" s="69" t="str">
        <f t="shared" ref="D37:D68" si="2">HYPERLINK(AE37,C37)</f>
        <v>Eco-Rational Education : An Educational Response to Environmental Crisis</v>
      </c>
      <c r="E37" s="68" t="s">
        <v>358</v>
      </c>
      <c r="F37" s="67"/>
      <c r="G37" s="70"/>
      <c r="H37" s="68" t="s">
        <v>360</v>
      </c>
      <c r="I37" s="68" t="s">
        <v>5</v>
      </c>
      <c r="J37" s="71" t="s">
        <v>347</v>
      </c>
      <c r="K37" s="72">
        <v>9780367700782</v>
      </c>
      <c r="L37" s="67" t="s">
        <v>494</v>
      </c>
      <c r="M37" s="74">
        <v>7253333</v>
      </c>
      <c r="N37" s="77">
        <v>190</v>
      </c>
      <c r="O37" s="73">
        <v>237.5</v>
      </c>
      <c r="P37" s="78">
        <v>285</v>
      </c>
      <c r="Q37" s="76">
        <v>38056</v>
      </c>
      <c r="R37" s="67">
        <v>8584</v>
      </c>
      <c r="S37" s="67">
        <v>28614</v>
      </c>
      <c r="T37" s="67">
        <v>858</v>
      </c>
      <c r="U37" s="67">
        <v>47570</v>
      </c>
      <c r="V37" s="67">
        <v>10730</v>
      </c>
      <c r="W37" s="67">
        <v>35767</v>
      </c>
      <c r="X37" s="67">
        <v>1073</v>
      </c>
      <c r="Y37" s="67">
        <v>57084</v>
      </c>
      <c r="Z37" s="67">
        <v>12876</v>
      </c>
      <c r="AA37" s="67">
        <v>42921</v>
      </c>
      <c r="AB37" s="67">
        <v>1287</v>
      </c>
      <c r="AC37" s="60"/>
      <c r="AD37" s="32" t="s">
        <v>592</v>
      </c>
      <c r="AE37" s="1" t="str">
        <f t="shared" si="1"/>
        <v>https://ebookcentral.proquest.com/lib/univfukui-ebooks/detail.action?docID=7253333</v>
      </c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</row>
    <row r="38" spans="1:62" ht="26.25" customHeight="1">
      <c r="A38" s="67">
        <v>34</v>
      </c>
      <c r="B38" s="67" t="s">
        <v>451</v>
      </c>
      <c r="C38" s="68" t="s">
        <v>371</v>
      </c>
      <c r="D38" s="69" t="str">
        <f t="shared" si="2"/>
        <v>Philosophy of Education in Dialogue between East and West : Japanese Insights and Perspectives (Routledge International Studies in the Philosophy of Education)</v>
      </c>
      <c r="E38" s="68" t="s">
        <v>370</v>
      </c>
      <c r="F38" s="67"/>
      <c r="G38" s="70"/>
      <c r="H38" s="68" t="s">
        <v>372</v>
      </c>
      <c r="I38" s="68" t="s">
        <v>5</v>
      </c>
      <c r="J38" s="71" t="s">
        <v>347</v>
      </c>
      <c r="K38" s="72">
        <v>9781032220543</v>
      </c>
      <c r="L38" s="67" t="s">
        <v>495</v>
      </c>
      <c r="M38" s="74">
        <v>7254907</v>
      </c>
      <c r="N38" s="77">
        <v>190</v>
      </c>
      <c r="O38" s="73">
        <v>237.5</v>
      </c>
      <c r="P38" s="78">
        <v>285</v>
      </c>
      <c r="Q38" s="76">
        <v>38056</v>
      </c>
      <c r="R38" s="67">
        <v>8584</v>
      </c>
      <c r="S38" s="67">
        <v>28614</v>
      </c>
      <c r="T38" s="67">
        <v>858</v>
      </c>
      <c r="U38" s="67">
        <v>47570</v>
      </c>
      <c r="V38" s="67">
        <v>10730</v>
      </c>
      <c r="W38" s="67">
        <v>35767</v>
      </c>
      <c r="X38" s="67">
        <v>1073</v>
      </c>
      <c r="Y38" s="67">
        <v>57084</v>
      </c>
      <c r="Z38" s="67">
        <v>12876</v>
      </c>
      <c r="AA38" s="67">
        <v>42921</v>
      </c>
      <c r="AB38" s="67">
        <v>1287</v>
      </c>
      <c r="AC38" s="60"/>
      <c r="AD38" s="32" t="s">
        <v>592</v>
      </c>
      <c r="AE38" s="1" t="str">
        <f t="shared" si="1"/>
        <v>https://ebookcentral.proquest.com/lib/univfukui-ebooks/detail.action?docID=7254907</v>
      </c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</row>
    <row r="39" spans="1:62" ht="26.25" customHeight="1">
      <c r="A39" s="67">
        <v>35</v>
      </c>
      <c r="B39" s="67" t="s">
        <v>451</v>
      </c>
      <c r="C39" s="68" t="s">
        <v>374</v>
      </c>
      <c r="D39" s="69" t="str">
        <f t="shared" si="2"/>
        <v>Happiness Education : Holistic Learning for Sustainable Well-Being (Routledge Research in International and Comparative Education)</v>
      </c>
      <c r="E39" s="68" t="s">
        <v>373</v>
      </c>
      <c r="F39" s="67"/>
      <c r="G39" s="70"/>
      <c r="H39" s="68" t="s">
        <v>375</v>
      </c>
      <c r="I39" s="68" t="s">
        <v>5</v>
      </c>
      <c r="J39" s="71" t="s">
        <v>347</v>
      </c>
      <c r="K39" s="72">
        <v>9780367479107</v>
      </c>
      <c r="L39" s="67" t="s">
        <v>496</v>
      </c>
      <c r="M39" s="74">
        <v>7267855</v>
      </c>
      <c r="N39" s="77">
        <v>190</v>
      </c>
      <c r="O39" s="73">
        <v>237.5</v>
      </c>
      <c r="P39" s="78">
        <v>285</v>
      </c>
      <c r="Q39" s="76">
        <v>38056</v>
      </c>
      <c r="R39" s="67">
        <v>8584</v>
      </c>
      <c r="S39" s="67">
        <v>28614</v>
      </c>
      <c r="T39" s="67">
        <v>858</v>
      </c>
      <c r="U39" s="67">
        <v>47570</v>
      </c>
      <c r="V39" s="67">
        <v>10730</v>
      </c>
      <c r="W39" s="67">
        <v>35767</v>
      </c>
      <c r="X39" s="67">
        <v>1073</v>
      </c>
      <c r="Y39" s="67">
        <v>57084</v>
      </c>
      <c r="Z39" s="67">
        <v>12876</v>
      </c>
      <c r="AA39" s="67">
        <v>42921</v>
      </c>
      <c r="AB39" s="67">
        <v>1287</v>
      </c>
      <c r="AC39" s="60"/>
      <c r="AD39" s="32" t="s">
        <v>592</v>
      </c>
      <c r="AE39" s="1" t="str">
        <f t="shared" si="1"/>
        <v>https://ebookcentral.proquest.com/lib/univfukui-ebooks/detail.action?docID=7267855</v>
      </c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</row>
    <row r="40" spans="1:62" ht="26.25" customHeight="1">
      <c r="A40" s="67">
        <v>36</v>
      </c>
      <c r="B40" s="67" t="s">
        <v>451</v>
      </c>
      <c r="C40" s="68" t="s">
        <v>413</v>
      </c>
      <c r="D40" s="69" t="str">
        <f t="shared" si="2"/>
        <v>Wittgenstein and Education : On Not Sparing Others the Trouble of Thinking</v>
      </c>
      <c r="E40" s="68" t="s">
        <v>412</v>
      </c>
      <c r="F40" s="67"/>
      <c r="G40" s="70"/>
      <c r="H40" s="68" t="s">
        <v>415</v>
      </c>
      <c r="I40" s="68" t="s">
        <v>414</v>
      </c>
      <c r="J40" s="71" t="s">
        <v>270</v>
      </c>
      <c r="K40" s="72">
        <v>9781119912255</v>
      </c>
      <c r="L40" s="67" t="s">
        <v>497</v>
      </c>
      <c r="M40" s="74">
        <v>7275466</v>
      </c>
      <c r="N40" s="77">
        <v>34.950000000000003</v>
      </c>
      <c r="O40" s="73">
        <v>52.43</v>
      </c>
      <c r="P40" s="78">
        <v>61.16</v>
      </c>
      <c r="Q40" s="76">
        <v>6998</v>
      </c>
      <c r="R40" s="67">
        <v>1578</v>
      </c>
      <c r="S40" s="67">
        <v>5263</v>
      </c>
      <c r="T40" s="67">
        <v>157</v>
      </c>
      <c r="U40" s="67">
        <v>10499</v>
      </c>
      <c r="V40" s="67">
        <v>2368</v>
      </c>
      <c r="W40" s="67">
        <v>7895</v>
      </c>
      <c r="X40" s="67">
        <v>236</v>
      </c>
      <c r="Y40" s="67">
        <v>12249</v>
      </c>
      <c r="Z40" s="67">
        <v>2763</v>
      </c>
      <c r="AA40" s="67">
        <v>9210</v>
      </c>
      <c r="AB40" s="67">
        <v>276</v>
      </c>
      <c r="AC40" s="60"/>
      <c r="AD40" s="32" t="s">
        <v>592</v>
      </c>
      <c r="AE40" s="1" t="str">
        <f t="shared" si="1"/>
        <v>https://ebookcentral.proquest.com/lib/univfukui-ebooks/detail.action?docID=7275466</v>
      </c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</row>
    <row r="41" spans="1:62" ht="26.25" customHeight="1">
      <c r="A41" s="67">
        <v>37</v>
      </c>
      <c r="B41" s="67" t="s">
        <v>452</v>
      </c>
      <c r="C41" s="68" t="s">
        <v>59</v>
      </c>
      <c r="D41" s="69" t="str">
        <f t="shared" si="2"/>
        <v>The Theory of Educational Technology : Towards a Dialogic Foundation for Design</v>
      </c>
      <c r="E41" s="68" t="s">
        <v>58</v>
      </c>
      <c r="F41" s="67"/>
      <c r="G41" s="70"/>
      <c r="H41" s="68" t="s">
        <v>60</v>
      </c>
      <c r="I41" s="68" t="s">
        <v>5</v>
      </c>
      <c r="J41" s="71" t="s">
        <v>19</v>
      </c>
      <c r="K41" s="72">
        <v>9781032056371</v>
      </c>
      <c r="L41" s="67" t="s">
        <v>498</v>
      </c>
      <c r="M41" s="74">
        <v>30853266</v>
      </c>
      <c r="N41" s="77">
        <v>190</v>
      </c>
      <c r="O41" s="73">
        <v>237.5</v>
      </c>
      <c r="P41" s="78">
        <v>285</v>
      </c>
      <c r="Q41" s="76">
        <v>38056</v>
      </c>
      <c r="R41" s="67">
        <v>8584</v>
      </c>
      <c r="S41" s="67">
        <v>28614</v>
      </c>
      <c r="T41" s="67">
        <v>858</v>
      </c>
      <c r="U41" s="67">
        <v>47570</v>
      </c>
      <c r="V41" s="67">
        <v>10730</v>
      </c>
      <c r="W41" s="67">
        <v>35767</v>
      </c>
      <c r="X41" s="67">
        <v>1073</v>
      </c>
      <c r="Y41" s="67">
        <v>57084</v>
      </c>
      <c r="Z41" s="67">
        <v>12876</v>
      </c>
      <c r="AA41" s="67">
        <v>42921</v>
      </c>
      <c r="AB41" s="67">
        <v>1287</v>
      </c>
      <c r="AC41" s="60"/>
      <c r="AD41" s="32" t="s">
        <v>592</v>
      </c>
      <c r="AE41" s="1" t="str">
        <f t="shared" si="1"/>
        <v>https://ebookcentral.proquest.com/lib/univfukui-ebooks/detail.action?docID=30853266</v>
      </c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</row>
    <row r="42" spans="1:62" ht="26.25" customHeight="1">
      <c r="A42" s="67">
        <v>38</v>
      </c>
      <c r="B42" s="67" t="s">
        <v>452</v>
      </c>
      <c r="C42" s="68" t="s">
        <v>272</v>
      </c>
      <c r="D42" s="69" t="str">
        <f t="shared" si="2"/>
        <v>Rethinking Problem-based Learning for the Digital Age : A Practical Guide for Online Settings</v>
      </c>
      <c r="E42" s="68" t="s">
        <v>271</v>
      </c>
      <c r="F42" s="67"/>
      <c r="G42" s="70"/>
      <c r="H42" s="68" t="s">
        <v>273</v>
      </c>
      <c r="I42" s="68" t="s">
        <v>5</v>
      </c>
      <c r="J42" s="71" t="s">
        <v>270</v>
      </c>
      <c r="K42" s="72">
        <v>9781032153209</v>
      </c>
      <c r="L42" s="67" t="s">
        <v>499</v>
      </c>
      <c r="M42" s="74">
        <v>30722890</v>
      </c>
      <c r="N42" s="77">
        <v>190</v>
      </c>
      <c r="O42" s="73">
        <v>237.5</v>
      </c>
      <c r="P42" s="78">
        <v>285</v>
      </c>
      <c r="Q42" s="76">
        <v>38056</v>
      </c>
      <c r="R42" s="67">
        <v>8584</v>
      </c>
      <c r="S42" s="67">
        <v>28614</v>
      </c>
      <c r="T42" s="67">
        <v>858</v>
      </c>
      <c r="U42" s="67">
        <v>47570</v>
      </c>
      <c r="V42" s="67">
        <v>10730</v>
      </c>
      <c r="W42" s="67">
        <v>35767</v>
      </c>
      <c r="X42" s="67">
        <v>1073</v>
      </c>
      <c r="Y42" s="67">
        <v>57084</v>
      </c>
      <c r="Z42" s="67">
        <v>12876</v>
      </c>
      <c r="AA42" s="67">
        <v>42921</v>
      </c>
      <c r="AB42" s="67">
        <v>1287</v>
      </c>
      <c r="AC42" s="60"/>
      <c r="AD42" s="32" t="s">
        <v>592</v>
      </c>
      <c r="AE42" s="1" t="str">
        <f t="shared" si="1"/>
        <v>https://ebookcentral.proquest.com/lib/univfukui-ebooks/detail.action?docID=30722890</v>
      </c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</row>
    <row r="43" spans="1:62" ht="26.25" customHeight="1">
      <c r="A43" s="67">
        <v>39</v>
      </c>
      <c r="B43" s="67" t="s">
        <v>452</v>
      </c>
      <c r="C43" s="68" t="s">
        <v>293</v>
      </c>
      <c r="D43" s="69" t="str">
        <f t="shared" si="2"/>
        <v>From EdTech to PedTech : Changing the Way We Think about Digital Technology</v>
      </c>
      <c r="E43" s="68" t="s">
        <v>292</v>
      </c>
      <c r="F43" s="67"/>
      <c r="G43" s="70"/>
      <c r="H43" s="68" t="s">
        <v>294</v>
      </c>
      <c r="I43" s="68" t="s">
        <v>5</v>
      </c>
      <c r="J43" s="71" t="s">
        <v>270</v>
      </c>
      <c r="K43" s="72">
        <v>9781032343488</v>
      </c>
      <c r="L43" s="67" t="s">
        <v>500</v>
      </c>
      <c r="M43" s="74">
        <v>7266662</v>
      </c>
      <c r="N43" s="77">
        <v>190</v>
      </c>
      <c r="O43" s="73">
        <v>237.5</v>
      </c>
      <c r="P43" s="78">
        <v>285</v>
      </c>
      <c r="Q43" s="76">
        <v>38056</v>
      </c>
      <c r="R43" s="67">
        <v>8584</v>
      </c>
      <c r="S43" s="67">
        <v>28614</v>
      </c>
      <c r="T43" s="67">
        <v>858</v>
      </c>
      <c r="U43" s="67">
        <v>47570</v>
      </c>
      <c r="V43" s="67">
        <v>10730</v>
      </c>
      <c r="W43" s="67">
        <v>35767</v>
      </c>
      <c r="X43" s="67">
        <v>1073</v>
      </c>
      <c r="Y43" s="67">
        <v>57084</v>
      </c>
      <c r="Z43" s="67">
        <v>12876</v>
      </c>
      <c r="AA43" s="67">
        <v>42921</v>
      </c>
      <c r="AB43" s="67">
        <v>1287</v>
      </c>
      <c r="AC43" s="60"/>
      <c r="AD43" s="32" t="s">
        <v>592</v>
      </c>
      <c r="AE43" s="1" t="str">
        <f t="shared" si="1"/>
        <v>https://ebookcentral.proquest.com/lib/univfukui-ebooks/detail.action?docID=7266662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</row>
    <row r="44" spans="1:62" ht="26.25" customHeight="1">
      <c r="A44" s="67">
        <v>40</v>
      </c>
      <c r="B44" s="67" t="s">
        <v>452</v>
      </c>
      <c r="C44" s="68" t="s">
        <v>302</v>
      </c>
      <c r="D44" s="69" t="str">
        <f t="shared" si="2"/>
        <v>Supporting Higher Education 4.0 with Blockchain : Critical Analyses of Automation, Data, Digital Currency, and Other Disruptive Applications</v>
      </c>
      <c r="E44" s="68" t="s">
        <v>301</v>
      </c>
      <c r="F44" s="67"/>
      <c r="G44" s="70"/>
      <c r="H44" s="68" t="s">
        <v>303</v>
      </c>
      <c r="I44" s="68" t="s">
        <v>5</v>
      </c>
      <c r="J44" s="71" t="s">
        <v>270</v>
      </c>
      <c r="K44" s="72">
        <v>9781032328973</v>
      </c>
      <c r="L44" s="67" t="s">
        <v>501</v>
      </c>
      <c r="M44" s="74">
        <v>7262705</v>
      </c>
      <c r="N44" s="77">
        <v>190</v>
      </c>
      <c r="O44" s="73">
        <v>237.5</v>
      </c>
      <c r="P44" s="78">
        <v>285</v>
      </c>
      <c r="Q44" s="76">
        <v>38056</v>
      </c>
      <c r="R44" s="67">
        <v>8584</v>
      </c>
      <c r="S44" s="67">
        <v>28614</v>
      </c>
      <c r="T44" s="67">
        <v>858</v>
      </c>
      <c r="U44" s="67">
        <v>47570</v>
      </c>
      <c r="V44" s="67">
        <v>10730</v>
      </c>
      <c r="W44" s="67">
        <v>35767</v>
      </c>
      <c r="X44" s="67">
        <v>1073</v>
      </c>
      <c r="Y44" s="67">
        <v>57084</v>
      </c>
      <c r="Z44" s="67">
        <v>12876</v>
      </c>
      <c r="AA44" s="67">
        <v>42921</v>
      </c>
      <c r="AB44" s="67">
        <v>1287</v>
      </c>
      <c r="AC44" s="60"/>
      <c r="AD44" s="32" t="s">
        <v>592</v>
      </c>
      <c r="AE44" s="1" t="str">
        <f t="shared" si="1"/>
        <v>https://ebookcentral.proquest.com/lib/univfukui-ebooks/detail.action?docID=7262705</v>
      </c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</row>
    <row r="45" spans="1:62" ht="26.25" customHeight="1">
      <c r="A45" s="67">
        <v>41</v>
      </c>
      <c r="B45" s="67" t="s">
        <v>452</v>
      </c>
      <c r="C45" s="68" t="s">
        <v>314</v>
      </c>
      <c r="D45" s="69" t="str">
        <f t="shared" si="2"/>
        <v>Data Analytics and Adaptive Learning : Research Perspectives</v>
      </c>
      <c r="E45" s="68" t="s">
        <v>313</v>
      </c>
      <c r="F45" s="67"/>
      <c r="G45" s="70"/>
      <c r="H45" s="68" t="s">
        <v>315</v>
      </c>
      <c r="I45" s="68" t="s">
        <v>5</v>
      </c>
      <c r="J45" s="71" t="s">
        <v>270</v>
      </c>
      <c r="K45" s="72">
        <v>9781032150390</v>
      </c>
      <c r="L45" s="67" t="s">
        <v>502</v>
      </c>
      <c r="M45" s="74">
        <v>7265954</v>
      </c>
      <c r="N45" s="77">
        <v>190</v>
      </c>
      <c r="O45" s="73">
        <v>237.5</v>
      </c>
      <c r="P45" s="78">
        <v>285</v>
      </c>
      <c r="Q45" s="76">
        <v>38056</v>
      </c>
      <c r="R45" s="67">
        <v>8584</v>
      </c>
      <c r="S45" s="67">
        <v>28614</v>
      </c>
      <c r="T45" s="67">
        <v>858</v>
      </c>
      <c r="U45" s="67">
        <v>47570</v>
      </c>
      <c r="V45" s="67">
        <v>10730</v>
      </c>
      <c r="W45" s="67">
        <v>35767</v>
      </c>
      <c r="X45" s="67">
        <v>1073</v>
      </c>
      <c r="Y45" s="67">
        <v>57084</v>
      </c>
      <c r="Z45" s="67">
        <v>12876</v>
      </c>
      <c r="AA45" s="67">
        <v>42921</v>
      </c>
      <c r="AB45" s="67">
        <v>1287</v>
      </c>
      <c r="AC45" s="60"/>
      <c r="AD45" s="32" t="s">
        <v>592</v>
      </c>
      <c r="AE45" s="1" t="str">
        <f t="shared" si="1"/>
        <v>https://ebookcentral.proquest.com/lib/univfukui-ebooks/detail.action?docID=7265954</v>
      </c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</row>
    <row r="46" spans="1:62" ht="26.25" customHeight="1">
      <c r="A46" s="67">
        <v>42</v>
      </c>
      <c r="B46" s="67" t="s">
        <v>453</v>
      </c>
      <c r="C46" s="68" t="s">
        <v>7</v>
      </c>
      <c r="D46" s="69" t="str">
        <f t="shared" si="2"/>
        <v>The Oxford Handbook of Education and Globalization</v>
      </c>
      <c r="E46" s="68" t="s">
        <v>6</v>
      </c>
      <c r="F46" s="67"/>
      <c r="G46" s="70"/>
      <c r="H46" s="68" t="s">
        <v>9</v>
      </c>
      <c r="I46" s="68" t="s">
        <v>8</v>
      </c>
      <c r="J46" s="71" t="s">
        <v>3</v>
      </c>
      <c r="K46" s="72">
        <v>9780197570685</v>
      </c>
      <c r="L46" s="67" t="s">
        <v>503</v>
      </c>
      <c r="M46" s="74">
        <v>7291594</v>
      </c>
      <c r="N46" s="77">
        <v>760</v>
      </c>
      <c r="O46" s="73">
        <v>1026</v>
      </c>
      <c r="P46" s="78">
        <v>1254</v>
      </c>
      <c r="Q46" s="76">
        <v>152225</v>
      </c>
      <c r="R46" s="67">
        <v>34336</v>
      </c>
      <c r="S46" s="67">
        <v>114456</v>
      </c>
      <c r="T46" s="67">
        <v>3433</v>
      </c>
      <c r="U46" s="67">
        <v>205504</v>
      </c>
      <c r="V46" s="67">
        <v>46354</v>
      </c>
      <c r="W46" s="67">
        <v>154515</v>
      </c>
      <c r="X46" s="67">
        <v>4635</v>
      </c>
      <c r="Y46" s="67">
        <v>251172</v>
      </c>
      <c r="Z46" s="67">
        <v>56655</v>
      </c>
      <c r="AA46" s="67">
        <v>188852</v>
      </c>
      <c r="AB46" s="67">
        <v>5665</v>
      </c>
      <c r="AC46" s="60"/>
      <c r="AD46" s="32" t="s">
        <v>592</v>
      </c>
      <c r="AE46" s="1" t="str">
        <f t="shared" si="1"/>
        <v>https://ebookcentral.proquest.com/lib/univfukui-ebooks/detail.action?docID=7291594</v>
      </c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</row>
    <row r="47" spans="1:62" ht="26.25" customHeight="1">
      <c r="A47" s="67">
        <v>43</v>
      </c>
      <c r="B47" s="67" t="s">
        <v>453</v>
      </c>
      <c r="C47" s="68" t="s">
        <v>40</v>
      </c>
      <c r="D47" s="69" t="str">
        <f t="shared" si="2"/>
        <v>American Education (Sociocultural, Political, and Historical Studies in Education)</v>
      </c>
      <c r="E47" s="68" t="s">
        <v>39</v>
      </c>
      <c r="F47" s="67"/>
      <c r="G47" s="71" t="s">
        <v>41</v>
      </c>
      <c r="H47" s="68" t="s">
        <v>42</v>
      </c>
      <c r="I47" s="68" t="s">
        <v>5</v>
      </c>
      <c r="J47" s="71" t="s">
        <v>19</v>
      </c>
      <c r="K47" s="72">
        <v>9781032580074</v>
      </c>
      <c r="L47" s="67" t="s">
        <v>504</v>
      </c>
      <c r="M47" s="74">
        <v>30907619</v>
      </c>
      <c r="N47" s="77">
        <v>680</v>
      </c>
      <c r="O47" s="73">
        <v>850</v>
      </c>
      <c r="P47" s="78">
        <v>1020</v>
      </c>
      <c r="Q47" s="76">
        <v>136202</v>
      </c>
      <c r="R47" s="67">
        <v>30722</v>
      </c>
      <c r="S47" s="67">
        <v>102408</v>
      </c>
      <c r="T47" s="67">
        <v>3072</v>
      </c>
      <c r="U47" s="67">
        <v>170253</v>
      </c>
      <c r="V47" s="67">
        <v>38403</v>
      </c>
      <c r="W47" s="67">
        <v>128010</v>
      </c>
      <c r="X47" s="67">
        <v>3840</v>
      </c>
      <c r="Y47" s="67">
        <v>204303</v>
      </c>
      <c r="Z47" s="67">
        <v>46083</v>
      </c>
      <c r="AA47" s="67">
        <v>153612</v>
      </c>
      <c r="AB47" s="67">
        <v>4608</v>
      </c>
      <c r="AC47" s="60"/>
      <c r="AD47" s="32" t="s">
        <v>592</v>
      </c>
      <c r="AE47" s="1" t="str">
        <f t="shared" si="1"/>
        <v>https://ebookcentral.proquest.com/lib/univfukui-ebooks/detail.action?docID=30907619</v>
      </c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</row>
    <row r="48" spans="1:62" ht="26.25" customHeight="1">
      <c r="A48" s="67">
        <v>44</v>
      </c>
      <c r="B48" s="67" t="s">
        <v>453</v>
      </c>
      <c r="C48" s="68" t="s">
        <v>106</v>
      </c>
      <c r="D48" s="69" t="str">
        <f t="shared" si="2"/>
        <v>Integrating Wellbeing and Learning in Schools : Evidence-Informed Approaches for Leaders and Teachers</v>
      </c>
      <c r="E48" s="68" t="s">
        <v>105</v>
      </c>
      <c r="F48" s="67"/>
      <c r="G48" s="70"/>
      <c r="H48" s="68" t="s">
        <v>107</v>
      </c>
      <c r="I48" s="68" t="s">
        <v>5</v>
      </c>
      <c r="J48" s="71" t="s">
        <v>98</v>
      </c>
      <c r="K48" s="72">
        <v>9781032423074</v>
      </c>
      <c r="L48" s="67" t="s">
        <v>505</v>
      </c>
      <c r="M48" s="74">
        <v>30760922</v>
      </c>
      <c r="N48" s="77">
        <v>190</v>
      </c>
      <c r="O48" s="73">
        <v>237.5</v>
      </c>
      <c r="P48" s="78">
        <v>285</v>
      </c>
      <c r="Q48" s="76">
        <v>38056</v>
      </c>
      <c r="R48" s="67">
        <v>8584</v>
      </c>
      <c r="S48" s="67">
        <v>28614</v>
      </c>
      <c r="T48" s="67">
        <v>858</v>
      </c>
      <c r="U48" s="67">
        <v>47570</v>
      </c>
      <c r="V48" s="67">
        <v>10730</v>
      </c>
      <c r="W48" s="67">
        <v>35767</v>
      </c>
      <c r="X48" s="67">
        <v>1073</v>
      </c>
      <c r="Y48" s="67">
        <v>57084</v>
      </c>
      <c r="Z48" s="67">
        <v>12876</v>
      </c>
      <c r="AA48" s="67">
        <v>42921</v>
      </c>
      <c r="AB48" s="67">
        <v>1287</v>
      </c>
      <c r="AC48" s="60"/>
      <c r="AD48" s="32" t="s">
        <v>592</v>
      </c>
      <c r="AE48" s="1" t="str">
        <f t="shared" si="1"/>
        <v>https://ebookcentral.proquest.com/lib/univfukui-ebooks/detail.action?docID=30760922</v>
      </c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</row>
    <row r="49" spans="1:62" ht="26.25" customHeight="1">
      <c r="A49" s="67">
        <v>45</v>
      </c>
      <c r="B49" s="67" t="s">
        <v>453</v>
      </c>
      <c r="C49" s="68" t="s">
        <v>150</v>
      </c>
      <c r="D49" s="69" t="str">
        <f t="shared" si="2"/>
        <v>The Student : A Short History</v>
      </c>
      <c r="E49" s="68" t="s">
        <v>149</v>
      </c>
      <c r="F49" s="67"/>
      <c r="G49" s="70"/>
      <c r="H49" s="68" t="s">
        <v>152</v>
      </c>
      <c r="I49" s="68" t="s">
        <v>151</v>
      </c>
      <c r="J49" s="71" t="s">
        <v>98</v>
      </c>
      <c r="K49" s="72">
        <v>9780300250039</v>
      </c>
      <c r="L49" s="67" t="s">
        <v>506</v>
      </c>
      <c r="M49" s="74">
        <v>30679891</v>
      </c>
      <c r="N49" s="77">
        <v>36.4</v>
      </c>
      <c r="O49" s="73">
        <v>44.2</v>
      </c>
      <c r="P49" s="78">
        <v>44.2</v>
      </c>
      <c r="Q49" s="76">
        <v>7289</v>
      </c>
      <c r="R49" s="67">
        <v>1644</v>
      </c>
      <c r="S49" s="67">
        <v>5481</v>
      </c>
      <c r="T49" s="67">
        <v>164</v>
      </c>
      <c r="U49" s="67">
        <v>8851</v>
      </c>
      <c r="V49" s="67">
        <v>1996</v>
      </c>
      <c r="W49" s="67">
        <v>6656</v>
      </c>
      <c r="X49" s="67">
        <v>199</v>
      </c>
      <c r="Y49" s="67">
        <v>8851</v>
      </c>
      <c r="Z49" s="67">
        <v>1996</v>
      </c>
      <c r="AA49" s="67">
        <v>6656</v>
      </c>
      <c r="AB49" s="67">
        <v>199</v>
      </c>
      <c r="AC49" s="60"/>
      <c r="AD49" s="32" t="s">
        <v>592</v>
      </c>
      <c r="AE49" s="1" t="str">
        <f t="shared" si="1"/>
        <v>https://ebookcentral.proquest.com/lib/univfukui-ebooks/detail.action?docID=30679891</v>
      </c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</row>
    <row r="50" spans="1:62" ht="26.25" customHeight="1">
      <c r="A50" s="67">
        <v>46</v>
      </c>
      <c r="B50" s="67" t="s">
        <v>453</v>
      </c>
      <c r="C50" s="68" t="s">
        <v>167</v>
      </c>
      <c r="D50" s="69" t="str">
        <f t="shared" si="2"/>
        <v>The Bloomsbury Handbook of Schools and Religion (Bloomsbury Handbooks)</v>
      </c>
      <c r="E50" s="68" t="s">
        <v>166</v>
      </c>
      <c r="F50" s="67"/>
      <c r="G50" s="70"/>
      <c r="H50" s="68" t="s">
        <v>168</v>
      </c>
      <c r="I50" s="68" t="s">
        <v>82</v>
      </c>
      <c r="J50" s="71" t="s">
        <v>162</v>
      </c>
      <c r="K50" s="72">
        <v>9781350297265</v>
      </c>
      <c r="L50" s="67" t="s">
        <v>507</v>
      </c>
      <c r="M50" s="74">
        <v>7276025</v>
      </c>
      <c r="N50" s="77">
        <v>191</v>
      </c>
      <c r="O50" s="73">
        <v>286.5</v>
      </c>
      <c r="P50" s="78">
        <v>382</v>
      </c>
      <c r="Q50" s="76">
        <v>38255</v>
      </c>
      <c r="R50" s="67">
        <v>8629</v>
      </c>
      <c r="S50" s="67">
        <v>28764</v>
      </c>
      <c r="T50" s="67">
        <v>862</v>
      </c>
      <c r="U50" s="67">
        <v>57383</v>
      </c>
      <c r="V50" s="67">
        <v>12943</v>
      </c>
      <c r="W50" s="67">
        <v>43146</v>
      </c>
      <c r="X50" s="67">
        <v>1294</v>
      </c>
      <c r="Y50" s="67">
        <v>76512</v>
      </c>
      <c r="Z50" s="67">
        <v>17258</v>
      </c>
      <c r="AA50" s="67">
        <v>57529</v>
      </c>
      <c r="AB50" s="67">
        <v>1725</v>
      </c>
      <c r="AC50" s="60"/>
      <c r="AD50" s="32" t="s">
        <v>592</v>
      </c>
      <c r="AE50" s="1" t="str">
        <f t="shared" si="1"/>
        <v>https://ebookcentral.proquest.com/lib/univfukui-ebooks/detail.action?docID=7276025</v>
      </c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</row>
    <row r="51" spans="1:62" ht="26.25" customHeight="1">
      <c r="A51" s="67">
        <v>47</v>
      </c>
      <c r="B51" s="67" t="s">
        <v>453</v>
      </c>
      <c r="C51" s="68" t="s">
        <v>170</v>
      </c>
      <c r="D51" s="69" t="str">
        <f t="shared" si="2"/>
        <v>Entrepreneurship Education and Pedagogy in Central and Eastern European Countries : Critical and Pragmatic Perspectives (Routledge Research in International and Comparative Education)</v>
      </c>
      <c r="E51" s="68" t="s">
        <v>169</v>
      </c>
      <c r="F51" s="67"/>
      <c r="G51" s="70"/>
      <c r="H51" s="68" t="s">
        <v>171</v>
      </c>
      <c r="I51" s="68" t="s">
        <v>5</v>
      </c>
      <c r="J51" s="71" t="s">
        <v>162</v>
      </c>
      <c r="K51" s="72">
        <v>9781032589336</v>
      </c>
      <c r="L51" s="67" t="s">
        <v>508</v>
      </c>
      <c r="M51" s="74">
        <v>7281959</v>
      </c>
      <c r="N51" s="77">
        <v>190</v>
      </c>
      <c r="O51" s="73">
        <v>237.5</v>
      </c>
      <c r="P51" s="78">
        <v>285</v>
      </c>
      <c r="Q51" s="76">
        <v>38056</v>
      </c>
      <c r="R51" s="67">
        <v>8584</v>
      </c>
      <c r="S51" s="67">
        <v>28614</v>
      </c>
      <c r="T51" s="67">
        <v>858</v>
      </c>
      <c r="U51" s="67">
        <v>47570</v>
      </c>
      <c r="V51" s="67">
        <v>10730</v>
      </c>
      <c r="W51" s="67">
        <v>35767</v>
      </c>
      <c r="X51" s="67">
        <v>1073</v>
      </c>
      <c r="Y51" s="67">
        <v>57084</v>
      </c>
      <c r="Z51" s="67">
        <v>12876</v>
      </c>
      <c r="AA51" s="67">
        <v>42921</v>
      </c>
      <c r="AB51" s="67">
        <v>1287</v>
      </c>
      <c r="AC51" s="60"/>
      <c r="AD51" s="32" t="s">
        <v>592</v>
      </c>
      <c r="AE51" s="1" t="str">
        <f t="shared" si="1"/>
        <v>https://ebookcentral.proquest.com/lib/univfukui-ebooks/detail.action?docID=7281959</v>
      </c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</row>
    <row r="52" spans="1:62" ht="26.25" customHeight="1">
      <c r="A52" s="67">
        <v>48</v>
      </c>
      <c r="B52" s="67" t="s">
        <v>453</v>
      </c>
      <c r="C52" s="68" t="s">
        <v>253</v>
      </c>
      <c r="D52" s="69" t="str">
        <f t="shared" si="2"/>
        <v>New Studies in the History of Education : Connecting the Past to the Present in an Evolving Discipline (The Routledge Education Studies Series)</v>
      </c>
      <c r="E52" s="68" t="s">
        <v>252</v>
      </c>
      <c r="F52" s="67"/>
      <c r="G52" s="70"/>
      <c r="H52" s="68" t="s">
        <v>254</v>
      </c>
      <c r="I52" s="68" t="s">
        <v>5</v>
      </c>
      <c r="J52" s="71" t="s">
        <v>209</v>
      </c>
      <c r="K52" s="72">
        <v>9780367483685</v>
      </c>
      <c r="L52" s="67" t="s">
        <v>509</v>
      </c>
      <c r="M52" s="74">
        <v>7272603</v>
      </c>
      <c r="N52" s="77">
        <v>190</v>
      </c>
      <c r="O52" s="73">
        <v>237.5</v>
      </c>
      <c r="P52" s="78">
        <v>285</v>
      </c>
      <c r="Q52" s="76">
        <v>38056</v>
      </c>
      <c r="R52" s="67">
        <v>8584</v>
      </c>
      <c r="S52" s="67">
        <v>28614</v>
      </c>
      <c r="T52" s="67">
        <v>858</v>
      </c>
      <c r="U52" s="67">
        <v>47570</v>
      </c>
      <c r="V52" s="67">
        <v>10730</v>
      </c>
      <c r="W52" s="67">
        <v>35767</v>
      </c>
      <c r="X52" s="67">
        <v>1073</v>
      </c>
      <c r="Y52" s="67">
        <v>57084</v>
      </c>
      <c r="Z52" s="67">
        <v>12876</v>
      </c>
      <c r="AA52" s="67">
        <v>42921</v>
      </c>
      <c r="AB52" s="67">
        <v>1287</v>
      </c>
      <c r="AC52" s="60"/>
      <c r="AD52" s="32" t="s">
        <v>592</v>
      </c>
      <c r="AE52" s="1" t="str">
        <f t="shared" si="1"/>
        <v>https://ebookcentral.proquest.com/lib/univfukui-ebooks/detail.action?docID=7272603</v>
      </c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</row>
    <row r="53" spans="1:62" ht="26.25" customHeight="1">
      <c r="A53" s="67">
        <v>49</v>
      </c>
      <c r="B53" s="67" t="s">
        <v>453</v>
      </c>
      <c r="C53" s="68" t="s">
        <v>278</v>
      </c>
      <c r="D53" s="69" t="str">
        <f t="shared" si="2"/>
        <v>Debates in Religious Education (Debates in Subject Teaching)</v>
      </c>
      <c r="E53" s="68" t="s">
        <v>277</v>
      </c>
      <c r="F53" s="67"/>
      <c r="G53" s="71" t="s">
        <v>16</v>
      </c>
      <c r="H53" s="68" t="s">
        <v>279</v>
      </c>
      <c r="I53" s="68" t="s">
        <v>5</v>
      </c>
      <c r="J53" s="71" t="s">
        <v>270</v>
      </c>
      <c r="K53" s="72">
        <v>9781032523620</v>
      </c>
      <c r="L53" s="67" t="s">
        <v>510</v>
      </c>
      <c r="M53" s="74">
        <v>7272593</v>
      </c>
      <c r="N53" s="77">
        <v>190</v>
      </c>
      <c r="O53" s="73">
        <v>237.5</v>
      </c>
      <c r="P53" s="78">
        <v>285</v>
      </c>
      <c r="Q53" s="76">
        <v>38056</v>
      </c>
      <c r="R53" s="67">
        <v>8584</v>
      </c>
      <c r="S53" s="67">
        <v>28614</v>
      </c>
      <c r="T53" s="67">
        <v>858</v>
      </c>
      <c r="U53" s="67">
        <v>47570</v>
      </c>
      <c r="V53" s="67">
        <v>10730</v>
      </c>
      <c r="W53" s="67">
        <v>35767</v>
      </c>
      <c r="X53" s="67">
        <v>1073</v>
      </c>
      <c r="Y53" s="67">
        <v>57084</v>
      </c>
      <c r="Z53" s="67">
        <v>12876</v>
      </c>
      <c r="AA53" s="67">
        <v>42921</v>
      </c>
      <c r="AB53" s="67">
        <v>1287</v>
      </c>
      <c r="AC53" s="60"/>
      <c r="AD53" s="32" t="s">
        <v>592</v>
      </c>
      <c r="AE53" s="1" t="str">
        <f t="shared" si="1"/>
        <v>https://ebookcentral.proquest.com/lib/univfukui-ebooks/detail.action?docID=7272593</v>
      </c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spans="1:62" ht="26.25" customHeight="1">
      <c r="A54" s="67">
        <v>50</v>
      </c>
      <c r="B54" s="67" t="s">
        <v>453</v>
      </c>
      <c r="C54" s="68" t="s">
        <v>299</v>
      </c>
      <c r="D54" s="69" t="str">
        <f t="shared" si="2"/>
        <v>South Korean Education and Learning Excellence as a Hallyu : Ethnographic Understandings of a Nation's Academic Success (Studies in Curriculum Theory Series)</v>
      </c>
      <c r="E54" s="68" t="s">
        <v>298</v>
      </c>
      <c r="F54" s="67"/>
      <c r="G54" s="70"/>
      <c r="H54" s="68" t="s">
        <v>300</v>
      </c>
      <c r="I54" s="68" t="s">
        <v>5</v>
      </c>
      <c r="J54" s="71" t="s">
        <v>270</v>
      </c>
      <c r="K54" s="72">
        <v>9781032515755</v>
      </c>
      <c r="L54" s="67" t="s">
        <v>511</v>
      </c>
      <c r="M54" s="74">
        <v>7256701</v>
      </c>
      <c r="N54" s="77">
        <v>190</v>
      </c>
      <c r="O54" s="73">
        <v>237.5</v>
      </c>
      <c r="P54" s="78">
        <v>285</v>
      </c>
      <c r="Q54" s="76">
        <v>38056</v>
      </c>
      <c r="R54" s="67">
        <v>8584</v>
      </c>
      <c r="S54" s="67">
        <v>28614</v>
      </c>
      <c r="T54" s="67">
        <v>858</v>
      </c>
      <c r="U54" s="67">
        <v>47570</v>
      </c>
      <c r="V54" s="67">
        <v>10730</v>
      </c>
      <c r="W54" s="67">
        <v>35767</v>
      </c>
      <c r="X54" s="67">
        <v>1073</v>
      </c>
      <c r="Y54" s="67">
        <v>57084</v>
      </c>
      <c r="Z54" s="67">
        <v>12876</v>
      </c>
      <c r="AA54" s="67">
        <v>42921</v>
      </c>
      <c r="AB54" s="67">
        <v>1287</v>
      </c>
      <c r="AC54" s="60"/>
      <c r="AD54" s="32" t="s">
        <v>592</v>
      </c>
      <c r="AE54" s="1" t="str">
        <f t="shared" si="1"/>
        <v>https://ebookcentral.proquest.com/lib/univfukui-ebooks/detail.action?docID=7256701</v>
      </c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</row>
    <row r="55" spans="1:62" ht="26.25" customHeight="1">
      <c r="A55" s="67">
        <v>51</v>
      </c>
      <c r="B55" s="67" t="s">
        <v>453</v>
      </c>
      <c r="C55" s="68" t="s">
        <v>308</v>
      </c>
      <c r="D55" s="69" t="str">
        <f t="shared" si="2"/>
        <v>Schooling, Human Capital and Civilization : A Brief History from Antiquity to the Digital Era (Studies in Curriculum Theory Series)</v>
      </c>
      <c r="E55" s="68" t="s">
        <v>307</v>
      </c>
      <c r="F55" s="67"/>
      <c r="G55" s="70"/>
      <c r="H55" s="68" t="s">
        <v>309</v>
      </c>
      <c r="I55" s="68" t="s">
        <v>5</v>
      </c>
      <c r="J55" s="71" t="s">
        <v>270</v>
      </c>
      <c r="K55" s="72">
        <v>9781032422275</v>
      </c>
      <c r="L55" s="67" t="s">
        <v>512</v>
      </c>
      <c r="M55" s="74">
        <v>7265613</v>
      </c>
      <c r="N55" s="77">
        <v>190</v>
      </c>
      <c r="O55" s="73">
        <v>237.5</v>
      </c>
      <c r="P55" s="78">
        <v>285</v>
      </c>
      <c r="Q55" s="76">
        <v>38056</v>
      </c>
      <c r="R55" s="67">
        <v>8584</v>
      </c>
      <c r="S55" s="67">
        <v>28614</v>
      </c>
      <c r="T55" s="67">
        <v>858</v>
      </c>
      <c r="U55" s="67">
        <v>47570</v>
      </c>
      <c r="V55" s="67">
        <v>10730</v>
      </c>
      <c r="W55" s="67">
        <v>35767</v>
      </c>
      <c r="X55" s="67">
        <v>1073</v>
      </c>
      <c r="Y55" s="67">
        <v>57084</v>
      </c>
      <c r="Z55" s="67">
        <v>12876</v>
      </c>
      <c r="AA55" s="67">
        <v>42921</v>
      </c>
      <c r="AB55" s="67">
        <v>1287</v>
      </c>
      <c r="AC55" s="60"/>
      <c r="AD55" s="32" t="s">
        <v>592</v>
      </c>
      <c r="AE55" s="1" t="str">
        <f t="shared" si="1"/>
        <v>https://ebookcentral.proquest.com/lib/univfukui-ebooks/detail.action?docID=7265613</v>
      </c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</row>
    <row r="56" spans="1:62" ht="26.25" customHeight="1">
      <c r="A56" s="67">
        <v>52</v>
      </c>
      <c r="B56" s="67" t="s">
        <v>453</v>
      </c>
      <c r="C56" s="68" t="s">
        <v>365</v>
      </c>
      <c r="D56" s="69" t="str">
        <f t="shared" si="2"/>
        <v>School Choice and the Impact of COVID-19 : Parent Frustration, Accountability, and a Time of Reckoning for American Public Schools</v>
      </c>
      <c r="E56" s="68" t="s">
        <v>364</v>
      </c>
      <c r="F56" s="67"/>
      <c r="G56" s="70"/>
      <c r="H56" s="68" t="s">
        <v>366</v>
      </c>
      <c r="I56" s="68" t="s">
        <v>5</v>
      </c>
      <c r="J56" s="71" t="s">
        <v>347</v>
      </c>
      <c r="K56" s="72">
        <v>9781032435671</v>
      </c>
      <c r="L56" s="67" t="s">
        <v>513</v>
      </c>
      <c r="M56" s="74">
        <v>7254542</v>
      </c>
      <c r="N56" s="77">
        <v>190</v>
      </c>
      <c r="O56" s="73">
        <v>237.5</v>
      </c>
      <c r="P56" s="78">
        <v>285</v>
      </c>
      <c r="Q56" s="76">
        <v>38056</v>
      </c>
      <c r="R56" s="67">
        <v>8584</v>
      </c>
      <c r="S56" s="67">
        <v>28614</v>
      </c>
      <c r="T56" s="67">
        <v>858</v>
      </c>
      <c r="U56" s="67">
        <v>47570</v>
      </c>
      <c r="V56" s="67">
        <v>10730</v>
      </c>
      <c r="W56" s="67">
        <v>35767</v>
      </c>
      <c r="X56" s="67">
        <v>1073</v>
      </c>
      <c r="Y56" s="67">
        <v>57084</v>
      </c>
      <c r="Z56" s="67">
        <v>12876</v>
      </c>
      <c r="AA56" s="67">
        <v>42921</v>
      </c>
      <c r="AB56" s="67">
        <v>1287</v>
      </c>
      <c r="AC56" s="60"/>
      <c r="AD56" s="32" t="s">
        <v>592</v>
      </c>
      <c r="AE56" s="1" t="str">
        <f t="shared" si="1"/>
        <v>https://ebookcentral.proquest.com/lib/univfukui-ebooks/detail.action?docID=7254542</v>
      </c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</row>
    <row r="57" spans="1:62" ht="26.25" customHeight="1">
      <c r="A57" s="67">
        <v>53</v>
      </c>
      <c r="B57" s="67" t="s">
        <v>454</v>
      </c>
      <c r="C57" s="68" t="s">
        <v>13</v>
      </c>
      <c r="D57" s="69" t="str">
        <f t="shared" si="2"/>
        <v>All Clear : Lessons from a Decade Managing School Crises</v>
      </c>
      <c r="E57" s="68" t="s">
        <v>12</v>
      </c>
      <c r="F57" s="67"/>
      <c r="G57" s="70"/>
      <c r="H57" s="68" t="s">
        <v>15</v>
      </c>
      <c r="I57" s="68" t="s">
        <v>14</v>
      </c>
      <c r="J57" s="71" t="s">
        <v>3</v>
      </c>
      <c r="K57" s="72">
        <v>9781394178070</v>
      </c>
      <c r="L57" s="67" t="s">
        <v>514</v>
      </c>
      <c r="M57" s="74">
        <v>30970323</v>
      </c>
      <c r="N57" s="77">
        <v>32</v>
      </c>
      <c r="O57" s="73">
        <v>48</v>
      </c>
      <c r="P57" s="78">
        <v>56</v>
      </c>
      <c r="Q57" s="76">
        <v>6408</v>
      </c>
      <c r="R57" s="67">
        <v>1445</v>
      </c>
      <c r="S57" s="67">
        <v>4819</v>
      </c>
      <c r="T57" s="67">
        <v>144</v>
      </c>
      <c r="U57" s="67">
        <v>9612</v>
      </c>
      <c r="V57" s="67">
        <v>2168</v>
      </c>
      <c r="W57" s="67">
        <v>7228</v>
      </c>
      <c r="X57" s="67">
        <v>216</v>
      </c>
      <c r="Y57" s="67">
        <v>11214</v>
      </c>
      <c r="Z57" s="67">
        <v>2529</v>
      </c>
      <c r="AA57" s="67">
        <v>8433</v>
      </c>
      <c r="AB57" s="67">
        <v>252</v>
      </c>
      <c r="AC57" s="60"/>
      <c r="AD57" s="32" t="s">
        <v>592</v>
      </c>
      <c r="AE57" s="1" t="str">
        <f t="shared" si="1"/>
        <v>https://ebookcentral.proquest.com/lib/univfukui-ebooks/detail.action?docID=30970323</v>
      </c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</row>
    <row r="58" spans="1:62" ht="26.25" customHeight="1">
      <c r="A58" s="67">
        <v>54</v>
      </c>
      <c r="B58" s="67" t="s">
        <v>454</v>
      </c>
      <c r="C58" s="68" t="s">
        <v>84</v>
      </c>
      <c r="D58" s="69" t="str">
        <f t="shared" si="2"/>
        <v>Educational Leadership and Critical Theory : What Can School Leaders Learn from the Critical Theorists (Educational Leadership: Innovative, Critical and Interdisciplinary Perspectives)</v>
      </c>
      <c r="E58" s="68" t="s">
        <v>83</v>
      </c>
      <c r="F58" s="67"/>
      <c r="G58" s="70"/>
      <c r="H58" s="68" t="s">
        <v>85</v>
      </c>
      <c r="I58" s="68" t="s">
        <v>82</v>
      </c>
      <c r="J58" s="71" t="s">
        <v>19</v>
      </c>
      <c r="K58" s="72">
        <v>9781350353428</v>
      </c>
      <c r="L58" s="67" t="s">
        <v>515</v>
      </c>
      <c r="M58" s="74">
        <v>30800632</v>
      </c>
      <c r="N58" s="77">
        <v>133</v>
      </c>
      <c r="O58" s="73">
        <v>199.5</v>
      </c>
      <c r="P58" s="78">
        <v>266</v>
      </c>
      <c r="Q58" s="76">
        <v>26637</v>
      </c>
      <c r="R58" s="67">
        <v>6008</v>
      </c>
      <c r="S58" s="67">
        <v>20029</v>
      </c>
      <c r="T58" s="67">
        <v>600</v>
      </c>
      <c r="U58" s="67">
        <v>39958</v>
      </c>
      <c r="V58" s="67">
        <v>9013</v>
      </c>
      <c r="W58" s="67">
        <v>30044</v>
      </c>
      <c r="X58" s="67">
        <v>901</v>
      </c>
      <c r="Y58" s="67">
        <v>53277</v>
      </c>
      <c r="Z58" s="67">
        <v>12017</v>
      </c>
      <c r="AA58" s="67">
        <v>40059</v>
      </c>
      <c r="AB58" s="67">
        <v>1201</v>
      </c>
      <c r="AC58" s="60"/>
      <c r="AD58" s="32" t="s">
        <v>592</v>
      </c>
      <c r="AE58" s="1" t="str">
        <f t="shared" si="1"/>
        <v>https://ebookcentral.proquest.com/lib/univfukui-ebooks/detail.action?docID=30800632</v>
      </c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</row>
    <row r="59" spans="1:62" ht="26.25" customHeight="1">
      <c r="A59" s="67">
        <v>55</v>
      </c>
      <c r="B59" s="67" t="s">
        <v>454</v>
      </c>
      <c r="C59" s="68" t="s">
        <v>144</v>
      </c>
      <c r="D59" s="69" t="str">
        <f t="shared" si="2"/>
        <v>Iterate : The Secret to Innovation in Schools</v>
      </c>
      <c r="E59" s="68" t="s">
        <v>143</v>
      </c>
      <c r="F59" s="67"/>
      <c r="G59" s="70"/>
      <c r="H59" s="68" t="s">
        <v>145</v>
      </c>
      <c r="I59" s="68" t="s">
        <v>14</v>
      </c>
      <c r="J59" s="71" t="s">
        <v>98</v>
      </c>
      <c r="K59" s="72">
        <v>9781119913504</v>
      </c>
      <c r="L59" s="67" t="s">
        <v>516</v>
      </c>
      <c r="M59" s="74">
        <v>30752935</v>
      </c>
      <c r="N59" s="77">
        <v>32</v>
      </c>
      <c r="O59" s="73">
        <v>48</v>
      </c>
      <c r="P59" s="78">
        <v>56</v>
      </c>
      <c r="Q59" s="76">
        <v>6408</v>
      </c>
      <c r="R59" s="67">
        <v>1445</v>
      </c>
      <c r="S59" s="67">
        <v>4819</v>
      </c>
      <c r="T59" s="67">
        <v>144</v>
      </c>
      <c r="U59" s="67">
        <v>9612</v>
      </c>
      <c r="V59" s="67">
        <v>2168</v>
      </c>
      <c r="W59" s="67">
        <v>7228</v>
      </c>
      <c r="X59" s="67">
        <v>216</v>
      </c>
      <c r="Y59" s="67">
        <v>11214</v>
      </c>
      <c r="Z59" s="67">
        <v>2529</v>
      </c>
      <c r="AA59" s="67">
        <v>8433</v>
      </c>
      <c r="AB59" s="67">
        <v>252</v>
      </c>
      <c r="AC59" s="60"/>
      <c r="AD59" s="32" t="s">
        <v>592</v>
      </c>
      <c r="AE59" s="1" t="str">
        <f t="shared" si="1"/>
        <v>https://ebookcentral.proquest.com/lib/univfukui-ebooks/detail.action?docID=30752935</v>
      </c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</row>
    <row r="60" spans="1:62" ht="26.25" customHeight="1">
      <c r="A60" s="67">
        <v>56</v>
      </c>
      <c r="B60" s="67" t="s">
        <v>454</v>
      </c>
      <c r="C60" s="68" t="s">
        <v>164</v>
      </c>
      <c r="D60" s="69" t="str">
        <f t="shared" si="2"/>
        <v>A Handbook for Retaining Early Career Teachers : Research-Informed Approaches for School Leaders</v>
      </c>
      <c r="E60" s="68" t="s">
        <v>163</v>
      </c>
      <c r="F60" s="67"/>
      <c r="G60" s="70"/>
      <c r="H60" s="68" t="s">
        <v>165</v>
      </c>
      <c r="I60" s="68" t="s">
        <v>5</v>
      </c>
      <c r="J60" s="71" t="s">
        <v>162</v>
      </c>
      <c r="K60" s="72">
        <v>9780367490102</v>
      </c>
      <c r="L60" s="67" t="s">
        <v>517</v>
      </c>
      <c r="M60" s="74">
        <v>30726105</v>
      </c>
      <c r="N60" s="77">
        <v>190</v>
      </c>
      <c r="O60" s="73">
        <v>237.5</v>
      </c>
      <c r="P60" s="78">
        <v>285</v>
      </c>
      <c r="Q60" s="76">
        <v>38056</v>
      </c>
      <c r="R60" s="67">
        <v>8584</v>
      </c>
      <c r="S60" s="67">
        <v>28614</v>
      </c>
      <c r="T60" s="67">
        <v>858</v>
      </c>
      <c r="U60" s="67">
        <v>47570</v>
      </c>
      <c r="V60" s="67">
        <v>10730</v>
      </c>
      <c r="W60" s="67">
        <v>35767</v>
      </c>
      <c r="X60" s="67">
        <v>1073</v>
      </c>
      <c r="Y60" s="67">
        <v>57084</v>
      </c>
      <c r="Z60" s="67">
        <v>12876</v>
      </c>
      <c r="AA60" s="67">
        <v>42921</v>
      </c>
      <c r="AB60" s="67">
        <v>1287</v>
      </c>
      <c r="AC60" s="60"/>
      <c r="AD60" s="32" t="s">
        <v>592</v>
      </c>
      <c r="AE60" s="1" t="str">
        <f t="shared" si="1"/>
        <v>https://ebookcentral.proquest.com/lib/univfukui-ebooks/detail.action?docID=30726105</v>
      </c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</row>
    <row r="61" spans="1:62" ht="26.25" customHeight="1">
      <c r="A61" s="67">
        <v>57</v>
      </c>
      <c r="B61" s="67" t="s">
        <v>454</v>
      </c>
      <c r="C61" s="68" t="s">
        <v>215</v>
      </c>
      <c r="D61" s="69" t="str">
        <f t="shared" si="2"/>
        <v>Public School Equity : Educational Leadership for Justice (Equity and Social Justice in Education Series)</v>
      </c>
      <c r="E61" s="68" t="s">
        <v>214</v>
      </c>
      <c r="F61" s="67"/>
      <c r="G61" s="70"/>
      <c r="H61" s="68" t="s">
        <v>216</v>
      </c>
      <c r="I61" s="68" t="s">
        <v>5</v>
      </c>
      <c r="J61" s="71" t="s">
        <v>209</v>
      </c>
      <c r="K61" s="72">
        <v>9781032596778</v>
      </c>
      <c r="L61" s="67" t="s">
        <v>518</v>
      </c>
      <c r="M61" s="74">
        <v>30723235</v>
      </c>
      <c r="N61" s="77">
        <v>89.95</v>
      </c>
      <c r="O61" s="73">
        <v>112.44</v>
      </c>
      <c r="P61" s="78">
        <v>134.93</v>
      </c>
      <c r="Q61" s="76">
        <v>18015</v>
      </c>
      <c r="R61" s="67">
        <v>4063</v>
      </c>
      <c r="S61" s="67">
        <v>13546</v>
      </c>
      <c r="T61" s="67">
        <v>406</v>
      </c>
      <c r="U61" s="67">
        <v>22519</v>
      </c>
      <c r="V61" s="67">
        <v>5079</v>
      </c>
      <c r="W61" s="67">
        <v>16933</v>
      </c>
      <c r="X61" s="67">
        <v>507</v>
      </c>
      <c r="Y61" s="67">
        <v>27025</v>
      </c>
      <c r="Z61" s="67">
        <v>6096</v>
      </c>
      <c r="AA61" s="67">
        <v>20320</v>
      </c>
      <c r="AB61" s="67">
        <v>609</v>
      </c>
      <c r="AC61" s="60"/>
      <c r="AD61" s="32" t="s">
        <v>592</v>
      </c>
      <c r="AE61" s="1" t="str">
        <f t="shared" si="1"/>
        <v>https://ebookcentral.proquest.com/lib/univfukui-ebooks/detail.action?docID=30723235</v>
      </c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</row>
    <row r="62" spans="1:62" ht="26.25" customHeight="1">
      <c r="A62" s="67">
        <v>58</v>
      </c>
      <c r="B62" s="67" t="s">
        <v>454</v>
      </c>
      <c r="C62" s="68" t="s">
        <v>256</v>
      </c>
      <c r="D62" s="69" t="str">
        <f t="shared" si="2"/>
        <v>Improving Teacher Morale and Motivation : Leadership Strategies that Build Student Success</v>
      </c>
      <c r="E62" s="68" t="s">
        <v>255</v>
      </c>
      <c r="F62" s="67"/>
      <c r="G62" s="70"/>
      <c r="H62" s="68" t="s">
        <v>257</v>
      </c>
      <c r="I62" s="68" t="s">
        <v>5</v>
      </c>
      <c r="J62" s="71" t="s">
        <v>209</v>
      </c>
      <c r="K62" s="72">
        <v>9781032315133</v>
      </c>
      <c r="L62" s="67" t="s">
        <v>519</v>
      </c>
      <c r="M62" s="74">
        <v>7273929</v>
      </c>
      <c r="N62" s="77">
        <v>190</v>
      </c>
      <c r="O62" s="73">
        <v>237.5</v>
      </c>
      <c r="P62" s="78">
        <v>285</v>
      </c>
      <c r="Q62" s="76">
        <v>38056</v>
      </c>
      <c r="R62" s="67">
        <v>8584</v>
      </c>
      <c r="S62" s="67">
        <v>28614</v>
      </c>
      <c r="T62" s="67">
        <v>858</v>
      </c>
      <c r="U62" s="67">
        <v>47570</v>
      </c>
      <c r="V62" s="67">
        <v>10730</v>
      </c>
      <c r="W62" s="67">
        <v>35767</v>
      </c>
      <c r="X62" s="67">
        <v>1073</v>
      </c>
      <c r="Y62" s="67">
        <v>57084</v>
      </c>
      <c r="Z62" s="67">
        <v>12876</v>
      </c>
      <c r="AA62" s="67">
        <v>42921</v>
      </c>
      <c r="AB62" s="67">
        <v>1287</v>
      </c>
      <c r="AC62" s="60"/>
      <c r="AD62" s="32" t="s">
        <v>592</v>
      </c>
      <c r="AE62" s="1" t="str">
        <f t="shared" si="1"/>
        <v>https://ebookcentral.proquest.com/lib/univfukui-ebooks/detail.action?docID=7273929</v>
      </c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</row>
    <row r="63" spans="1:62" ht="26.25" customHeight="1">
      <c r="A63" s="67">
        <v>59</v>
      </c>
      <c r="B63" s="67" t="s">
        <v>454</v>
      </c>
      <c r="C63" s="68" t="s">
        <v>265</v>
      </c>
      <c r="D63" s="69" t="str">
        <f t="shared" si="2"/>
        <v>What Makes Teachers Unhappy, and What Can You Do about It? Building a Culture of Staff Wellbeing</v>
      </c>
      <c r="E63" s="68" t="s">
        <v>264</v>
      </c>
      <c r="F63" s="67"/>
      <c r="G63" s="70"/>
      <c r="H63" s="68" t="s">
        <v>266</v>
      </c>
      <c r="I63" s="68" t="s">
        <v>5</v>
      </c>
      <c r="J63" s="71" t="s">
        <v>209</v>
      </c>
      <c r="K63" s="72">
        <v>9781032325897</v>
      </c>
      <c r="L63" s="67" t="s">
        <v>520</v>
      </c>
      <c r="M63" s="74">
        <v>7279583</v>
      </c>
      <c r="N63" s="77">
        <v>190</v>
      </c>
      <c r="O63" s="73">
        <v>237.5</v>
      </c>
      <c r="P63" s="78">
        <v>285</v>
      </c>
      <c r="Q63" s="76">
        <v>38056</v>
      </c>
      <c r="R63" s="67">
        <v>8584</v>
      </c>
      <c r="S63" s="67">
        <v>28614</v>
      </c>
      <c r="T63" s="67">
        <v>858</v>
      </c>
      <c r="U63" s="67">
        <v>47570</v>
      </c>
      <c r="V63" s="67">
        <v>10730</v>
      </c>
      <c r="W63" s="67">
        <v>35767</v>
      </c>
      <c r="X63" s="67">
        <v>1073</v>
      </c>
      <c r="Y63" s="67">
        <v>57084</v>
      </c>
      <c r="Z63" s="67">
        <v>12876</v>
      </c>
      <c r="AA63" s="67">
        <v>42921</v>
      </c>
      <c r="AB63" s="67">
        <v>1287</v>
      </c>
      <c r="AC63" s="60"/>
      <c r="AD63" s="32" t="s">
        <v>592</v>
      </c>
      <c r="AE63" s="1" t="str">
        <f t="shared" si="1"/>
        <v>https://ebookcentral.proquest.com/lib/univfukui-ebooks/detail.action?docID=7279583</v>
      </c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</row>
    <row r="64" spans="1:62" ht="26.25" customHeight="1">
      <c r="A64" s="67">
        <v>60</v>
      </c>
      <c r="B64" s="67" t="s">
        <v>454</v>
      </c>
      <c r="C64" s="68" t="s">
        <v>317</v>
      </c>
      <c r="D64" s="69" t="str">
        <f t="shared" si="2"/>
        <v>Educational Leadership and Asian Culture : Culturally Sensitive Leadership Practice (Routledge Research in Educational Leadership)</v>
      </c>
      <c r="E64" s="68" t="s">
        <v>316</v>
      </c>
      <c r="F64" s="67"/>
      <c r="G64" s="70"/>
      <c r="H64" s="68" t="s">
        <v>318</v>
      </c>
      <c r="I64" s="68" t="s">
        <v>5</v>
      </c>
      <c r="J64" s="71" t="s">
        <v>270</v>
      </c>
      <c r="K64" s="72">
        <v>9781032213675</v>
      </c>
      <c r="L64" s="67" t="s">
        <v>521</v>
      </c>
      <c r="M64" s="74">
        <v>7261254</v>
      </c>
      <c r="N64" s="77">
        <v>190</v>
      </c>
      <c r="O64" s="73">
        <v>237.5</v>
      </c>
      <c r="P64" s="78">
        <v>285</v>
      </c>
      <c r="Q64" s="76">
        <v>38056</v>
      </c>
      <c r="R64" s="67">
        <v>8584</v>
      </c>
      <c r="S64" s="67">
        <v>28614</v>
      </c>
      <c r="T64" s="67">
        <v>858</v>
      </c>
      <c r="U64" s="67">
        <v>47570</v>
      </c>
      <c r="V64" s="67">
        <v>10730</v>
      </c>
      <c r="W64" s="67">
        <v>35767</v>
      </c>
      <c r="X64" s="67">
        <v>1073</v>
      </c>
      <c r="Y64" s="67">
        <v>57084</v>
      </c>
      <c r="Z64" s="67">
        <v>12876</v>
      </c>
      <c r="AA64" s="67">
        <v>42921</v>
      </c>
      <c r="AB64" s="67">
        <v>1287</v>
      </c>
      <c r="AC64" s="60"/>
      <c r="AD64" s="32" t="s">
        <v>592</v>
      </c>
      <c r="AE64" s="1" t="str">
        <f t="shared" si="1"/>
        <v>https://ebookcentral.proquest.com/lib/univfukui-ebooks/detail.action?docID=7261254</v>
      </c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</row>
    <row r="65" spans="1:62" ht="26.25" customHeight="1">
      <c r="A65" s="67">
        <v>61</v>
      </c>
      <c r="B65" s="67" t="s">
        <v>454</v>
      </c>
      <c r="C65" s="68" t="s">
        <v>350</v>
      </c>
      <c r="D65" s="69" t="str">
        <f t="shared" si="2"/>
        <v>The Impact of Extreme Weather on School Education : Protecting School Communities</v>
      </c>
      <c r="E65" s="68" t="s">
        <v>349</v>
      </c>
      <c r="F65" s="67"/>
      <c r="G65" s="70"/>
      <c r="H65" s="68" t="s">
        <v>351</v>
      </c>
      <c r="I65" s="68" t="s">
        <v>5</v>
      </c>
      <c r="J65" s="71" t="s">
        <v>347</v>
      </c>
      <c r="K65" s="72">
        <v>9780367610869</v>
      </c>
      <c r="L65" s="67" t="s">
        <v>522</v>
      </c>
      <c r="M65" s="74">
        <v>7263268</v>
      </c>
      <c r="N65" s="77">
        <v>65.95</v>
      </c>
      <c r="O65" s="73">
        <v>82.44</v>
      </c>
      <c r="P65" s="78">
        <v>98.93</v>
      </c>
      <c r="Q65" s="76">
        <v>13208</v>
      </c>
      <c r="R65" s="67">
        <v>2979</v>
      </c>
      <c r="S65" s="67">
        <v>9932</v>
      </c>
      <c r="T65" s="67">
        <v>297</v>
      </c>
      <c r="U65" s="67">
        <v>16511</v>
      </c>
      <c r="V65" s="67">
        <v>3724</v>
      </c>
      <c r="W65" s="67">
        <v>12415</v>
      </c>
      <c r="X65" s="67">
        <v>372</v>
      </c>
      <c r="Y65" s="67">
        <v>19813</v>
      </c>
      <c r="Z65" s="67">
        <v>4469</v>
      </c>
      <c r="AA65" s="67">
        <v>14898</v>
      </c>
      <c r="AB65" s="67">
        <v>446</v>
      </c>
      <c r="AC65" s="60"/>
      <c r="AD65" s="32" t="s">
        <v>592</v>
      </c>
      <c r="AE65" s="1" t="str">
        <f t="shared" si="1"/>
        <v>https://ebookcentral.proquest.com/lib/univfukui-ebooks/detail.action?docID=7263268</v>
      </c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</row>
    <row r="66" spans="1:62" ht="26.25" customHeight="1">
      <c r="A66" s="67">
        <v>62</v>
      </c>
      <c r="B66" s="67" t="s">
        <v>454</v>
      </c>
      <c r="C66" s="68" t="s">
        <v>383</v>
      </c>
      <c r="D66" s="69" t="str">
        <f t="shared" si="2"/>
        <v>The Role of Leaders in Educational Decision-Making : Examining Implementation Factors and Providing a Newfound Model (Routledge Research in Educational Leadership)</v>
      </c>
      <c r="E66" s="68" t="s">
        <v>382</v>
      </c>
      <c r="F66" s="67"/>
      <c r="G66" s="70"/>
      <c r="H66" s="68" t="s">
        <v>384</v>
      </c>
      <c r="I66" s="68" t="s">
        <v>5</v>
      </c>
      <c r="J66" s="71" t="s">
        <v>347</v>
      </c>
      <c r="K66" s="72">
        <v>9781032472508</v>
      </c>
      <c r="L66" s="67" t="s">
        <v>523</v>
      </c>
      <c r="M66" s="74">
        <v>7252499</v>
      </c>
      <c r="N66" s="77">
        <v>190</v>
      </c>
      <c r="O66" s="73">
        <v>237.5</v>
      </c>
      <c r="P66" s="78">
        <v>285</v>
      </c>
      <c r="Q66" s="76">
        <v>38056</v>
      </c>
      <c r="R66" s="67">
        <v>8584</v>
      </c>
      <c r="S66" s="67">
        <v>28614</v>
      </c>
      <c r="T66" s="67">
        <v>858</v>
      </c>
      <c r="U66" s="67">
        <v>47570</v>
      </c>
      <c r="V66" s="67">
        <v>10730</v>
      </c>
      <c r="W66" s="67">
        <v>35767</v>
      </c>
      <c r="X66" s="67">
        <v>1073</v>
      </c>
      <c r="Y66" s="67">
        <v>57084</v>
      </c>
      <c r="Z66" s="67">
        <v>12876</v>
      </c>
      <c r="AA66" s="67">
        <v>42921</v>
      </c>
      <c r="AB66" s="67">
        <v>1287</v>
      </c>
      <c r="AC66" s="60"/>
      <c r="AD66" s="32" t="s">
        <v>592</v>
      </c>
      <c r="AE66" s="1" t="str">
        <f t="shared" si="1"/>
        <v>https://ebookcentral.proquest.com/lib/univfukui-ebooks/detail.action?docID=7252499</v>
      </c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</row>
    <row r="67" spans="1:62" ht="26.25" customHeight="1">
      <c r="A67" s="67">
        <v>63</v>
      </c>
      <c r="B67" s="67" t="s">
        <v>455</v>
      </c>
      <c r="C67" s="68" t="s">
        <v>66</v>
      </c>
      <c r="D67" s="69" t="str">
        <f t="shared" si="2"/>
        <v>The Learning and Teaching of Statistics and Probability : A Perspective Rooted in Quantitative Reasoning and Conceptual Coherence (Impact: Interweaving Mathematics Pedagogy and Content for Teaching)</v>
      </c>
      <c r="E67" s="68" t="s">
        <v>65</v>
      </c>
      <c r="F67" s="67"/>
      <c r="G67" s="70"/>
      <c r="H67" s="68" t="s">
        <v>67</v>
      </c>
      <c r="I67" s="68" t="s">
        <v>5</v>
      </c>
      <c r="J67" s="71" t="s">
        <v>19</v>
      </c>
      <c r="K67" s="72">
        <v>9780367654863</v>
      </c>
      <c r="L67" s="67" t="s">
        <v>524</v>
      </c>
      <c r="M67" s="74">
        <v>30777224</v>
      </c>
      <c r="N67" s="77">
        <v>190</v>
      </c>
      <c r="O67" s="73">
        <v>237.5</v>
      </c>
      <c r="P67" s="78">
        <v>285</v>
      </c>
      <c r="Q67" s="76">
        <v>38056</v>
      </c>
      <c r="R67" s="67">
        <v>8584</v>
      </c>
      <c r="S67" s="67">
        <v>28614</v>
      </c>
      <c r="T67" s="67">
        <v>858</v>
      </c>
      <c r="U67" s="67">
        <v>47570</v>
      </c>
      <c r="V67" s="67">
        <v>10730</v>
      </c>
      <c r="W67" s="67">
        <v>35767</v>
      </c>
      <c r="X67" s="67">
        <v>1073</v>
      </c>
      <c r="Y67" s="67">
        <v>57084</v>
      </c>
      <c r="Z67" s="67">
        <v>12876</v>
      </c>
      <c r="AA67" s="67">
        <v>42921</v>
      </c>
      <c r="AB67" s="67">
        <v>1287</v>
      </c>
      <c r="AC67" s="60"/>
      <c r="AD67" s="32" t="s">
        <v>592</v>
      </c>
      <c r="AE67" s="1" t="str">
        <f t="shared" si="1"/>
        <v>https://ebookcentral.proquest.com/lib/univfukui-ebooks/detail.action?docID=30777224</v>
      </c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</row>
    <row r="68" spans="1:62" ht="26.25" customHeight="1">
      <c r="A68" s="67">
        <v>64</v>
      </c>
      <c r="B68" s="67" t="s">
        <v>455</v>
      </c>
      <c r="C68" s="68" t="s">
        <v>70</v>
      </c>
      <c r="D68" s="69" t="str">
        <f t="shared" si="2"/>
        <v>The Literacy Coaching Handbook : Working with Teachers to Increase Student Achievement</v>
      </c>
      <c r="E68" s="68" t="s">
        <v>69</v>
      </c>
      <c r="F68" s="67"/>
      <c r="G68" s="71" t="s">
        <v>16</v>
      </c>
      <c r="H68" s="68" t="s">
        <v>71</v>
      </c>
      <c r="I68" s="68" t="s">
        <v>5</v>
      </c>
      <c r="J68" s="71" t="s">
        <v>19</v>
      </c>
      <c r="K68" s="72">
        <v>9781032504971</v>
      </c>
      <c r="L68" s="67" t="s">
        <v>525</v>
      </c>
      <c r="M68" s="74">
        <v>30826917</v>
      </c>
      <c r="N68" s="77">
        <v>190</v>
      </c>
      <c r="O68" s="73">
        <v>237.5</v>
      </c>
      <c r="P68" s="78">
        <v>285</v>
      </c>
      <c r="Q68" s="76">
        <v>38056</v>
      </c>
      <c r="R68" s="67">
        <v>8584</v>
      </c>
      <c r="S68" s="67">
        <v>28614</v>
      </c>
      <c r="T68" s="67">
        <v>858</v>
      </c>
      <c r="U68" s="67">
        <v>47570</v>
      </c>
      <c r="V68" s="67">
        <v>10730</v>
      </c>
      <c r="W68" s="67">
        <v>35767</v>
      </c>
      <c r="X68" s="67">
        <v>1073</v>
      </c>
      <c r="Y68" s="67">
        <v>57084</v>
      </c>
      <c r="Z68" s="67">
        <v>12876</v>
      </c>
      <c r="AA68" s="67">
        <v>42921</v>
      </c>
      <c r="AB68" s="67">
        <v>1287</v>
      </c>
      <c r="AC68" s="60"/>
      <c r="AD68" s="32" t="s">
        <v>592</v>
      </c>
      <c r="AE68" s="1" t="str">
        <f t="shared" si="1"/>
        <v>https://ebookcentral.proquest.com/lib/univfukui-ebooks/detail.action?docID=30826917</v>
      </c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</row>
    <row r="69" spans="1:62" ht="26.25" customHeight="1">
      <c r="A69" s="67">
        <v>65</v>
      </c>
      <c r="B69" s="67" t="s">
        <v>455</v>
      </c>
      <c r="C69" s="68" t="s">
        <v>147</v>
      </c>
      <c r="D69" s="69" t="str">
        <f t="shared" ref="D69:D100" si="3">HYPERLINK(AE69,C69)</f>
        <v>Differentiated Instruction : A Guide for World Language Teachers</v>
      </c>
      <c r="E69" s="68" t="s">
        <v>146</v>
      </c>
      <c r="F69" s="67"/>
      <c r="G69" s="71" t="s">
        <v>68</v>
      </c>
      <c r="H69" s="68" t="s">
        <v>148</v>
      </c>
      <c r="I69" s="68" t="s">
        <v>5</v>
      </c>
      <c r="J69" s="71" t="s">
        <v>98</v>
      </c>
      <c r="K69" s="72">
        <v>9781032258287</v>
      </c>
      <c r="L69" s="67" t="s">
        <v>526</v>
      </c>
      <c r="M69" s="74">
        <v>30749728</v>
      </c>
      <c r="N69" s="77">
        <v>190</v>
      </c>
      <c r="O69" s="73">
        <v>237.5</v>
      </c>
      <c r="P69" s="78">
        <v>285</v>
      </c>
      <c r="Q69" s="76">
        <v>38056</v>
      </c>
      <c r="R69" s="67">
        <v>8584</v>
      </c>
      <c r="S69" s="67">
        <v>28614</v>
      </c>
      <c r="T69" s="67">
        <v>858</v>
      </c>
      <c r="U69" s="67">
        <v>47570</v>
      </c>
      <c r="V69" s="67">
        <v>10730</v>
      </c>
      <c r="W69" s="67">
        <v>35767</v>
      </c>
      <c r="X69" s="67">
        <v>1073</v>
      </c>
      <c r="Y69" s="67">
        <v>57084</v>
      </c>
      <c r="Z69" s="67">
        <v>12876</v>
      </c>
      <c r="AA69" s="67">
        <v>42921</v>
      </c>
      <c r="AB69" s="67">
        <v>1287</v>
      </c>
      <c r="AC69" s="60"/>
      <c r="AD69" s="32" t="s">
        <v>592</v>
      </c>
      <c r="AE69" s="1" t="str">
        <f t="shared" si="1"/>
        <v>https://ebookcentral.proquest.com/lib/univfukui-ebooks/detail.action?docID=30749728</v>
      </c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</row>
    <row r="70" spans="1:62" ht="26.25" customHeight="1">
      <c r="A70" s="67">
        <v>66</v>
      </c>
      <c r="B70" s="67" t="s">
        <v>455</v>
      </c>
      <c r="C70" s="68" t="s">
        <v>204</v>
      </c>
      <c r="D70" s="69" t="str">
        <f t="shared" si="3"/>
        <v>The Mathematics Practitioner's Guidebook for Collaborative Lesson Research : Authentic Lesson Study for Teaching and Learning (Studies in Mathematical Thinking and Learning Series)</v>
      </c>
      <c r="E70" s="68" t="s">
        <v>203</v>
      </c>
      <c r="F70" s="67"/>
      <c r="G70" s="70"/>
      <c r="H70" s="68" t="s">
        <v>205</v>
      </c>
      <c r="I70" s="68" t="s">
        <v>5</v>
      </c>
      <c r="J70" s="71" t="s">
        <v>162</v>
      </c>
      <c r="K70" s="72">
        <v>9781032450759</v>
      </c>
      <c r="L70" s="67" t="s">
        <v>527</v>
      </c>
      <c r="M70" s="74">
        <v>30735999</v>
      </c>
      <c r="N70" s="77">
        <v>180</v>
      </c>
      <c r="O70" s="73">
        <v>225</v>
      </c>
      <c r="P70" s="78">
        <v>270</v>
      </c>
      <c r="Q70" s="76">
        <v>36053</v>
      </c>
      <c r="R70" s="67">
        <v>8132</v>
      </c>
      <c r="S70" s="67">
        <v>27108</v>
      </c>
      <c r="T70" s="67">
        <v>813</v>
      </c>
      <c r="U70" s="67">
        <v>45066</v>
      </c>
      <c r="V70" s="67">
        <v>10165</v>
      </c>
      <c r="W70" s="67">
        <v>33885</v>
      </c>
      <c r="X70" s="67">
        <v>1016</v>
      </c>
      <c r="Y70" s="67">
        <v>54079</v>
      </c>
      <c r="Z70" s="67">
        <v>12198</v>
      </c>
      <c r="AA70" s="67">
        <v>40662</v>
      </c>
      <c r="AB70" s="67">
        <v>1219</v>
      </c>
      <c r="AC70" s="60"/>
      <c r="AD70" s="32" t="s">
        <v>592</v>
      </c>
      <c r="AE70" s="1" t="str">
        <f t="shared" ref="AE70:AE133" si="4">CONCATENATE(AD70,M70)</f>
        <v>https://ebookcentral.proquest.com/lib/univfukui-ebooks/detail.action?docID=30735999</v>
      </c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</row>
    <row r="71" spans="1:62" ht="26.25" customHeight="1">
      <c r="A71" s="67">
        <v>67</v>
      </c>
      <c r="B71" s="67" t="s">
        <v>455</v>
      </c>
      <c r="C71" s="68" t="s">
        <v>233</v>
      </c>
      <c r="D71" s="69" t="str">
        <f t="shared" si="3"/>
        <v>Decolonizing Literacies : Disrupting, Reclaiming, and Remembering Relationship in Literacy Education (Routledge Research in Decolonizing Education)</v>
      </c>
      <c r="E71" s="68" t="s">
        <v>232</v>
      </c>
      <c r="F71" s="67"/>
      <c r="G71" s="70"/>
      <c r="H71" s="68" t="s">
        <v>234</v>
      </c>
      <c r="I71" s="68" t="s">
        <v>5</v>
      </c>
      <c r="J71" s="71" t="s">
        <v>209</v>
      </c>
      <c r="K71" s="72">
        <v>9781032546728</v>
      </c>
      <c r="L71" s="67" t="s">
        <v>528</v>
      </c>
      <c r="M71" s="74">
        <v>7280428</v>
      </c>
      <c r="N71" s="77">
        <v>190</v>
      </c>
      <c r="O71" s="73">
        <v>237.5</v>
      </c>
      <c r="P71" s="78">
        <v>285</v>
      </c>
      <c r="Q71" s="76">
        <v>38056</v>
      </c>
      <c r="R71" s="67">
        <v>8584</v>
      </c>
      <c r="S71" s="67">
        <v>28614</v>
      </c>
      <c r="T71" s="67">
        <v>858</v>
      </c>
      <c r="U71" s="67">
        <v>47570</v>
      </c>
      <c r="V71" s="67">
        <v>10730</v>
      </c>
      <c r="W71" s="67">
        <v>35767</v>
      </c>
      <c r="X71" s="67">
        <v>1073</v>
      </c>
      <c r="Y71" s="67">
        <v>57084</v>
      </c>
      <c r="Z71" s="67">
        <v>12876</v>
      </c>
      <c r="AA71" s="67">
        <v>42921</v>
      </c>
      <c r="AB71" s="67">
        <v>1287</v>
      </c>
      <c r="AC71" s="60"/>
      <c r="AD71" s="32" t="s">
        <v>592</v>
      </c>
      <c r="AE71" s="1" t="str">
        <f t="shared" si="4"/>
        <v>https://ebookcentral.proquest.com/lib/univfukui-ebooks/detail.action?docID=7280428</v>
      </c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</row>
    <row r="72" spans="1:62" ht="26.25" customHeight="1">
      <c r="A72" s="67">
        <v>68</v>
      </c>
      <c r="B72" s="67" t="s">
        <v>455</v>
      </c>
      <c r="C72" s="68" t="s">
        <v>345</v>
      </c>
      <c r="D72" s="69" t="str">
        <f t="shared" si="3"/>
        <v>Reading Images for Knowledge Building : Analyzing Infographics in School Science (Routledge Studies in Multimodality)</v>
      </c>
      <c r="E72" s="68" t="s">
        <v>344</v>
      </c>
      <c r="F72" s="67"/>
      <c r="G72" s="70"/>
      <c r="H72" s="68" t="s">
        <v>346</v>
      </c>
      <c r="I72" s="68" t="s">
        <v>5</v>
      </c>
      <c r="J72" s="71" t="s">
        <v>270</v>
      </c>
      <c r="K72" s="72">
        <v>9780367759179</v>
      </c>
      <c r="L72" s="67" t="s">
        <v>529</v>
      </c>
      <c r="M72" s="74">
        <v>7265295</v>
      </c>
      <c r="N72" s="77">
        <v>190</v>
      </c>
      <c r="O72" s="73">
        <v>237.5</v>
      </c>
      <c r="P72" s="78">
        <v>285</v>
      </c>
      <c r="Q72" s="76">
        <v>38056</v>
      </c>
      <c r="R72" s="67">
        <v>8584</v>
      </c>
      <c r="S72" s="67">
        <v>28614</v>
      </c>
      <c r="T72" s="67">
        <v>858</v>
      </c>
      <c r="U72" s="67">
        <v>47570</v>
      </c>
      <c r="V72" s="67">
        <v>10730</v>
      </c>
      <c r="W72" s="67">
        <v>35767</v>
      </c>
      <c r="X72" s="67">
        <v>1073</v>
      </c>
      <c r="Y72" s="67">
        <v>57084</v>
      </c>
      <c r="Z72" s="67">
        <v>12876</v>
      </c>
      <c r="AA72" s="67">
        <v>42921</v>
      </c>
      <c r="AB72" s="67">
        <v>1287</v>
      </c>
      <c r="AC72" s="60"/>
      <c r="AD72" s="32" t="s">
        <v>592</v>
      </c>
      <c r="AE72" s="1" t="str">
        <f t="shared" si="4"/>
        <v>https://ebookcentral.proquest.com/lib/univfukui-ebooks/detail.action?docID=7265295</v>
      </c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</row>
    <row r="73" spans="1:62" ht="26.25" customHeight="1">
      <c r="A73" s="67">
        <v>69</v>
      </c>
      <c r="B73" s="67" t="s">
        <v>456</v>
      </c>
      <c r="C73" s="68" t="s">
        <v>112</v>
      </c>
      <c r="D73" s="69" t="str">
        <f t="shared" si="3"/>
        <v>Teachers and Teaching Post-COVID : Seizing Opportunities for Change</v>
      </c>
      <c r="E73" s="68" t="s">
        <v>111</v>
      </c>
      <c r="F73" s="67"/>
      <c r="G73" s="70"/>
      <c r="H73" s="68" t="s">
        <v>113</v>
      </c>
      <c r="I73" s="68" t="s">
        <v>5</v>
      </c>
      <c r="J73" s="71" t="s">
        <v>98</v>
      </c>
      <c r="K73" s="72">
        <v>9781032399492</v>
      </c>
      <c r="L73" s="67" t="s">
        <v>530</v>
      </c>
      <c r="M73" s="74">
        <v>30749747</v>
      </c>
      <c r="N73" s="77">
        <v>190</v>
      </c>
      <c r="O73" s="73">
        <v>237.5</v>
      </c>
      <c r="P73" s="78">
        <v>285</v>
      </c>
      <c r="Q73" s="76">
        <v>38056</v>
      </c>
      <c r="R73" s="67">
        <v>8584</v>
      </c>
      <c r="S73" s="67">
        <v>28614</v>
      </c>
      <c r="T73" s="67">
        <v>858</v>
      </c>
      <c r="U73" s="67">
        <v>47570</v>
      </c>
      <c r="V73" s="67">
        <v>10730</v>
      </c>
      <c r="W73" s="67">
        <v>35767</v>
      </c>
      <c r="X73" s="67">
        <v>1073</v>
      </c>
      <c r="Y73" s="67">
        <v>57084</v>
      </c>
      <c r="Z73" s="67">
        <v>12876</v>
      </c>
      <c r="AA73" s="67">
        <v>42921</v>
      </c>
      <c r="AB73" s="67">
        <v>1287</v>
      </c>
      <c r="AC73" s="60"/>
      <c r="AD73" s="32" t="s">
        <v>592</v>
      </c>
      <c r="AE73" s="1" t="str">
        <f t="shared" si="4"/>
        <v>https://ebookcentral.proquest.com/lib/univfukui-ebooks/detail.action?docID=30749747</v>
      </c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</row>
    <row r="74" spans="1:62" ht="26.25" customHeight="1">
      <c r="A74" s="67">
        <v>70</v>
      </c>
      <c r="B74" s="67" t="s">
        <v>456</v>
      </c>
      <c r="C74" s="68" t="s">
        <v>115</v>
      </c>
      <c r="D74" s="69" t="str">
        <f t="shared" si="3"/>
        <v>New Pathways in Teacher Preparation and Certification : Perspectives on Alternative Teacher Education Methods</v>
      </c>
      <c r="E74" s="68" t="s">
        <v>114</v>
      </c>
      <c r="F74" s="67"/>
      <c r="G74" s="70"/>
      <c r="H74" s="68" t="s">
        <v>116</v>
      </c>
      <c r="I74" s="68" t="s">
        <v>5</v>
      </c>
      <c r="J74" s="71" t="s">
        <v>98</v>
      </c>
      <c r="K74" s="72">
        <v>9781032335681</v>
      </c>
      <c r="L74" s="67" t="s">
        <v>531</v>
      </c>
      <c r="M74" s="74">
        <v>30808840</v>
      </c>
      <c r="N74" s="77">
        <v>190</v>
      </c>
      <c r="O74" s="73">
        <v>237.5</v>
      </c>
      <c r="P74" s="78">
        <v>285</v>
      </c>
      <c r="Q74" s="76">
        <v>38056</v>
      </c>
      <c r="R74" s="67">
        <v>8584</v>
      </c>
      <c r="S74" s="67">
        <v>28614</v>
      </c>
      <c r="T74" s="67">
        <v>858</v>
      </c>
      <c r="U74" s="67">
        <v>47570</v>
      </c>
      <c r="V74" s="67">
        <v>10730</v>
      </c>
      <c r="W74" s="67">
        <v>35767</v>
      </c>
      <c r="X74" s="67">
        <v>1073</v>
      </c>
      <c r="Y74" s="67">
        <v>57084</v>
      </c>
      <c r="Z74" s="67">
        <v>12876</v>
      </c>
      <c r="AA74" s="67">
        <v>42921</v>
      </c>
      <c r="AB74" s="67">
        <v>1287</v>
      </c>
      <c r="AC74" s="60"/>
      <c r="AD74" s="32" t="s">
        <v>592</v>
      </c>
      <c r="AE74" s="1" t="str">
        <f t="shared" si="4"/>
        <v>https://ebookcentral.proquest.com/lib/univfukui-ebooks/detail.action?docID=30808840</v>
      </c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</row>
    <row r="75" spans="1:62" ht="26.25" customHeight="1">
      <c r="A75" s="67">
        <v>71</v>
      </c>
      <c r="B75" s="67" t="s">
        <v>456</v>
      </c>
      <c r="C75" s="68" t="s">
        <v>157</v>
      </c>
      <c r="D75" s="69" t="str">
        <f t="shared" si="3"/>
        <v>The League of Extraordinary Teachers : The Habits and Strategies of Transformational Educators</v>
      </c>
      <c r="E75" s="68" t="s">
        <v>156</v>
      </c>
      <c r="F75" s="67"/>
      <c r="G75" s="70"/>
      <c r="H75" s="68" t="s">
        <v>158</v>
      </c>
      <c r="I75" s="68" t="s">
        <v>14</v>
      </c>
      <c r="J75" s="71" t="s">
        <v>3</v>
      </c>
      <c r="K75" s="72">
        <v>9781119902652</v>
      </c>
      <c r="L75" s="67" t="s">
        <v>532</v>
      </c>
      <c r="M75" s="74">
        <v>30835948</v>
      </c>
      <c r="N75" s="77">
        <v>27</v>
      </c>
      <c r="O75" s="73">
        <v>40.5</v>
      </c>
      <c r="P75" s="78">
        <v>47.25</v>
      </c>
      <c r="Q75" s="76">
        <v>5406</v>
      </c>
      <c r="R75" s="67">
        <v>1219</v>
      </c>
      <c r="S75" s="67">
        <v>4066</v>
      </c>
      <c r="T75" s="67">
        <v>121</v>
      </c>
      <c r="U75" s="67">
        <v>8110</v>
      </c>
      <c r="V75" s="67">
        <v>1829</v>
      </c>
      <c r="W75" s="67">
        <v>6099</v>
      </c>
      <c r="X75" s="67">
        <v>182</v>
      </c>
      <c r="Y75" s="67">
        <v>9462</v>
      </c>
      <c r="Z75" s="67">
        <v>2134</v>
      </c>
      <c r="AA75" s="67">
        <v>7115</v>
      </c>
      <c r="AB75" s="67">
        <v>213</v>
      </c>
      <c r="AC75" s="60"/>
      <c r="AD75" s="32" t="s">
        <v>592</v>
      </c>
      <c r="AE75" s="1" t="str">
        <f t="shared" si="4"/>
        <v>https://ebookcentral.proquest.com/lib/univfukui-ebooks/detail.action?docID=30835948</v>
      </c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</row>
    <row r="76" spans="1:62" ht="26.25" customHeight="1">
      <c r="A76" s="67">
        <v>72</v>
      </c>
      <c r="B76" s="67" t="s">
        <v>456</v>
      </c>
      <c r="C76" s="68" t="s">
        <v>207</v>
      </c>
      <c r="D76" s="69" t="str">
        <f t="shared" si="3"/>
        <v>Innovation in Teacher Professional Learning in Europe : Research, Policy and Practice (Routledge Research in Teacher Education)</v>
      </c>
      <c r="E76" s="68" t="s">
        <v>206</v>
      </c>
      <c r="F76" s="67"/>
      <c r="G76" s="70"/>
      <c r="H76" s="68" t="s">
        <v>208</v>
      </c>
      <c r="I76" s="68" t="s">
        <v>5</v>
      </c>
      <c r="J76" s="71" t="s">
        <v>162</v>
      </c>
      <c r="K76" s="72">
        <v>9781032334493</v>
      </c>
      <c r="L76" s="67" t="s">
        <v>533</v>
      </c>
      <c r="M76" s="74">
        <v>7280415</v>
      </c>
      <c r="N76" s="77">
        <v>190</v>
      </c>
      <c r="O76" s="73">
        <v>237.5</v>
      </c>
      <c r="P76" s="78">
        <v>285</v>
      </c>
      <c r="Q76" s="76">
        <v>38056</v>
      </c>
      <c r="R76" s="67">
        <v>8584</v>
      </c>
      <c r="S76" s="67">
        <v>28614</v>
      </c>
      <c r="T76" s="67">
        <v>858</v>
      </c>
      <c r="U76" s="67">
        <v>47570</v>
      </c>
      <c r="V76" s="67">
        <v>10730</v>
      </c>
      <c r="W76" s="67">
        <v>35767</v>
      </c>
      <c r="X76" s="67">
        <v>1073</v>
      </c>
      <c r="Y76" s="67">
        <v>57084</v>
      </c>
      <c r="Z76" s="67">
        <v>12876</v>
      </c>
      <c r="AA76" s="67">
        <v>42921</v>
      </c>
      <c r="AB76" s="67">
        <v>1287</v>
      </c>
      <c r="AC76" s="60"/>
      <c r="AD76" s="32" t="s">
        <v>592</v>
      </c>
      <c r="AE76" s="1" t="str">
        <f t="shared" si="4"/>
        <v>https://ebookcentral.proquest.com/lib/univfukui-ebooks/detail.action?docID=7280415</v>
      </c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</row>
    <row r="77" spans="1:62" ht="26.25" customHeight="1">
      <c r="A77" s="67">
        <v>73</v>
      </c>
      <c r="B77" s="67" t="s">
        <v>456</v>
      </c>
      <c r="C77" s="68" t="s">
        <v>221</v>
      </c>
      <c r="D77" s="69" t="str">
        <f t="shared" si="3"/>
        <v>The Ethics of Becoming a Good Teacher : In Conversation with Aristotle and Confucius (Studies in Curriculum Theory Series)</v>
      </c>
      <c r="E77" s="68" t="s">
        <v>220</v>
      </c>
      <c r="F77" s="67"/>
      <c r="G77" s="70"/>
      <c r="H77" s="68" t="s">
        <v>222</v>
      </c>
      <c r="I77" s="68" t="s">
        <v>5</v>
      </c>
      <c r="J77" s="71" t="s">
        <v>209</v>
      </c>
      <c r="K77" s="72">
        <v>9781032456959</v>
      </c>
      <c r="L77" s="67" t="s">
        <v>534</v>
      </c>
      <c r="M77" s="74">
        <v>7271794</v>
      </c>
      <c r="N77" s="77">
        <v>190</v>
      </c>
      <c r="O77" s="73">
        <v>237.5</v>
      </c>
      <c r="P77" s="78">
        <v>285</v>
      </c>
      <c r="Q77" s="76">
        <v>38056</v>
      </c>
      <c r="R77" s="67">
        <v>8584</v>
      </c>
      <c r="S77" s="67">
        <v>28614</v>
      </c>
      <c r="T77" s="67">
        <v>858</v>
      </c>
      <c r="U77" s="67">
        <v>47570</v>
      </c>
      <c r="V77" s="67">
        <v>10730</v>
      </c>
      <c r="W77" s="67">
        <v>35767</v>
      </c>
      <c r="X77" s="67">
        <v>1073</v>
      </c>
      <c r="Y77" s="67">
        <v>57084</v>
      </c>
      <c r="Z77" s="67">
        <v>12876</v>
      </c>
      <c r="AA77" s="67">
        <v>42921</v>
      </c>
      <c r="AB77" s="67">
        <v>1287</v>
      </c>
      <c r="AC77" s="60"/>
      <c r="AD77" s="32" t="s">
        <v>592</v>
      </c>
      <c r="AE77" s="1" t="str">
        <f t="shared" si="4"/>
        <v>https://ebookcentral.proquest.com/lib/univfukui-ebooks/detail.action?docID=7271794</v>
      </c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</row>
    <row r="78" spans="1:62" ht="26.25" customHeight="1">
      <c r="A78" s="67">
        <v>74</v>
      </c>
      <c r="B78" s="67" t="s">
        <v>456</v>
      </c>
      <c r="C78" s="68" t="s">
        <v>311</v>
      </c>
      <c r="D78" s="69" t="str">
        <f t="shared" si="3"/>
        <v>Teacher Professional Learning through Lesson Study in Virtual and Hybrid Environments : Opportunities, Challenges, and Future Directions (Wals-routledge Lesson Study Series)</v>
      </c>
      <c r="E78" s="68" t="s">
        <v>310</v>
      </c>
      <c r="F78" s="67"/>
      <c r="G78" s="70"/>
      <c r="H78" s="68" t="s">
        <v>312</v>
      </c>
      <c r="I78" s="68" t="s">
        <v>5</v>
      </c>
      <c r="J78" s="71" t="s">
        <v>270</v>
      </c>
      <c r="K78" s="72">
        <v>9781032260303</v>
      </c>
      <c r="L78" s="67" t="s">
        <v>535</v>
      </c>
      <c r="M78" s="74">
        <v>7265952</v>
      </c>
      <c r="N78" s="77">
        <v>190</v>
      </c>
      <c r="O78" s="73">
        <v>237.5</v>
      </c>
      <c r="P78" s="78">
        <v>285</v>
      </c>
      <c r="Q78" s="76">
        <v>38056</v>
      </c>
      <c r="R78" s="67">
        <v>8584</v>
      </c>
      <c r="S78" s="67">
        <v>28614</v>
      </c>
      <c r="T78" s="67">
        <v>858</v>
      </c>
      <c r="U78" s="67">
        <v>47570</v>
      </c>
      <c r="V78" s="67">
        <v>10730</v>
      </c>
      <c r="W78" s="67">
        <v>35767</v>
      </c>
      <c r="X78" s="67">
        <v>1073</v>
      </c>
      <c r="Y78" s="67">
        <v>57084</v>
      </c>
      <c r="Z78" s="67">
        <v>12876</v>
      </c>
      <c r="AA78" s="67">
        <v>42921</v>
      </c>
      <c r="AB78" s="67">
        <v>1287</v>
      </c>
      <c r="AC78" s="60"/>
      <c r="AD78" s="32" t="s">
        <v>592</v>
      </c>
      <c r="AE78" s="1" t="str">
        <f t="shared" si="4"/>
        <v>https://ebookcentral.proquest.com/lib/univfukui-ebooks/detail.action?docID=7265952</v>
      </c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</row>
    <row r="79" spans="1:62" ht="26.25" customHeight="1">
      <c r="A79" s="67">
        <v>75</v>
      </c>
      <c r="B79" s="67" t="s">
        <v>456</v>
      </c>
      <c r="C79" s="68" t="s">
        <v>356</v>
      </c>
      <c r="D79" s="69" t="str">
        <f t="shared" si="3"/>
        <v>Immigration and Children's Literature : Stories, Social Justice, and Critical Consciousness (Immigration and Childhood Education)</v>
      </c>
      <c r="E79" s="68" t="s">
        <v>355</v>
      </c>
      <c r="F79" s="67"/>
      <c r="G79" s="70"/>
      <c r="H79" s="68" t="s">
        <v>357</v>
      </c>
      <c r="I79" s="68" t="s">
        <v>82</v>
      </c>
      <c r="J79" s="71" t="s">
        <v>347</v>
      </c>
      <c r="K79" s="72">
        <v>9781350255913</v>
      </c>
      <c r="L79" s="67" t="s">
        <v>536</v>
      </c>
      <c r="M79" s="74">
        <v>7244694</v>
      </c>
      <c r="N79" s="77">
        <v>133</v>
      </c>
      <c r="O79" s="73">
        <v>199.5</v>
      </c>
      <c r="P79" s="78">
        <v>266</v>
      </c>
      <c r="Q79" s="76">
        <v>26637</v>
      </c>
      <c r="R79" s="67">
        <v>6008</v>
      </c>
      <c r="S79" s="67">
        <v>20029</v>
      </c>
      <c r="T79" s="67">
        <v>600</v>
      </c>
      <c r="U79" s="67">
        <v>39958</v>
      </c>
      <c r="V79" s="67">
        <v>9013</v>
      </c>
      <c r="W79" s="67">
        <v>30044</v>
      </c>
      <c r="X79" s="67">
        <v>901</v>
      </c>
      <c r="Y79" s="67">
        <v>53277</v>
      </c>
      <c r="Z79" s="67">
        <v>12017</v>
      </c>
      <c r="AA79" s="67">
        <v>40059</v>
      </c>
      <c r="AB79" s="67">
        <v>1201</v>
      </c>
      <c r="AC79" s="60"/>
      <c r="AD79" s="32" t="s">
        <v>592</v>
      </c>
      <c r="AE79" s="1" t="str">
        <f t="shared" si="4"/>
        <v>https://ebookcentral.proquest.com/lib/univfukui-ebooks/detail.action?docID=7244694</v>
      </c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</row>
    <row r="80" spans="1:62" ht="26.25" customHeight="1">
      <c r="A80" s="67">
        <v>76</v>
      </c>
      <c r="B80" s="67" t="s">
        <v>457</v>
      </c>
      <c r="C80" s="68" t="s">
        <v>22</v>
      </c>
      <c r="D80" s="69" t="str">
        <f t="shared" si="3"/>
        <v>Teaching Asian America in Elementary Classrooms (Equity and Social Justice in Education Series)</v>
      </c>
      <c r="E80" s="68" t="s">
        <v>21</v>
      </c>
      <c r="F80" s="67"/>
      <c r="G80" s="70"/>
      <c r="H80" s="68" t="s">
        <v>23</v>
      </c>
      <c r="I80" s="68" t="s">
        <v>5</v>
      </c>
      <c r="J80" s="71" t="s">
        <v>19</v>
      </c>
      <c r="K80" s="72">
        <v>9781032597157</v>
      </c>
      <c r="L80" s="67" t="s">
        <v>537</v>
      </c>
      <c r="M80" s="74">
        <v>30793367</v>
      </c>
      <c r="N80" s="77">
        <v>89.95</v>
      </c>
      <c r="O80" s="73">
        <v>112.44</v>
      </c>
      <c r="P80" s="78">
        <v>134.93</v>
      </c>
      <c r="Q80" s="76">
        <v>18015</v>
      </c>
      <c r="R80" s="67">
        <v>4063</v>
      </c>
      <c r="S80" s="67">
        <v>13546</v>
      </c>
      <c r="T80" s="67">
        <v>406</v>
      </c>
      <c r="U80" s="67">
        <v>22519</v>
      </c>
      <c r="V80" s="67">
        <v>5079</v>
      </c>
      <c r="W80" s="67">
        <v>16933</v>
      </c>
      <c r="X80" s="67">
        <v>507</v>
      </c>
      <c r="Y80" s="67">
        <v>27025</v>
      </c>
      <c r="Z80" s="67">
        <v>6096</v>
      </c>
      <c r="AA80" s="67">
        <v>20320</v>
      </c>
      <c r="AB80" s="67">
        <v>609</v>
      </c>
      <c r="AC80" s="60"/>
      <c r="AD80" s="32" t="s">
        <v>592</v>
      </c>
      <c r="AE80" s="1" t="str">
        <f t="shared" si="4"/>
        <v>https://ebookcentral.proquest.com/lib/univfukui-ebooks/detail.action?docID=30793367</v>
      </c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</row>
    <row r="81" spans="1:62" ht="26.25" customHeight="1">
      <c r="A81" s="67">
        <v>77</v>
      </c>
      <c r="B81" s="67" t="s">
        <v>457</v>
      </c>
      <c r="C81" s="68" t="s">
        <v>31</v>
      </c>
      <c r="D81" s="69" t="str">
        <f t="shared" si="3"/>
        <v>Teaching Climate Science in the Elementary Classroom : A Place-Based, Hope-Filled Approach to Understanding Earth's Systems</v>
      </c>
      <c r="E81" s="68" t="s">
        <v>30</v>
      </c>
      <c r="F81" s="67"/>
      <c r="G81" s="70"/>
      <c r="H81" s="68" t="s">
        <v>32</v>
      </c>
      <c r="I81" s="68" t="s">
        <v>5</v>
      </c>
      <c r="J81" s="71" t="s">
        <v>19</v>
      </c>
      <c r="K81" s="72">
        <v>9781032484921</v>
      </c>
      <c r="L81" s="67" t="s">
        <v>538</v>
      </c>
      <c r="M81" s="74">
        <v>30907632</v>
      </c>
      <c r="N81" s="77">
        <v>180</v>
      </c>
      <c r="O81" s="73">
        <v>225</v>
      </c>
      <c r="P81" s="78">
        <v>270</v>
      </c>
      <c r="Q81" s="76">
        <v>36053</v>
      </c>
      <c r="R81" s="67">
        <v>8132</v>
      </c>
      <c r="S81" s="67">
        <v>27108</v>
      </c>
      <c r="T81" s="67">
        <v>813</v>
      </c>
      <c r="U81" s="67">
        <v>45066</v>
      </c>
      <c r="V81" s="67">
        <v>10165</v>
      </c>
      <c r="W81" s="67">
        <v>33885</v>
      </c>
      <c r="X81" s="67">
        <v>1016</v>
      </c>
      <c r="Y81" s="67">
        <v>54079</v>
      </c>
      <c r="Z81" s="67">
        <v>12198</v>
      </c>
      <c r="AA81" s="67">
        <v>40662</v>
      </c>
      <c r="AB81" s="67">
        <v>1219</v>
      </c>
      <c r="AC81" s="60"/>
      <c r="AD81" s="32" t="s">
        <v>592</v>
      </c>
      <c r="AE81" s="1" t="str">
        <f t="shared" si="4"/>
        <v>https://ebookcentral.proquest.com/lib/univfukui-ebooks/detail.action?docID=30907632</v>
      </c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</row>
    <row r="82" spans="1:62" ht="26.25" customHeight="1">
      <c r="A82" s="67">
        <v>78</v>
      </c>
      <c r="B82" s="67" t="s">
        <v>457</v>
      </c>
      <c r="C82" s="68" t="s">
        <v>34</v>
      </c>
      <c r="D82" s="69" t="str">
        <f t="shared" si="3"/>
        <v>Science, Technology, Engineering, Arts, and Mathematics (STEAM) Education in the Early Years : Achieving the Sustainable Development Goals (Towards an Ethical Praxis in Early Childhood)</v>
      </c>
      <c r="E82" s="68" t="s">
        <v>33</v>
      </c>
      <c r="F82" s="67"/>
      <c r="G82" s="70"/>
      <c r="H82" s="68" t="s">
        <v>35</v>
      </c>
      <c r="I82" s="68" t="s">
        <v>5</v>
      </c>
      <c r="J82" s="71" t="s">
        <v>19</v>
      </c>
      <c r="K82" s="72">
        <v>9781032405681</v>
      </c>
      <c r="L82" s="67" t="s">
        <v>539</v>
      </c>
      <c r="M82" s="74">
        <v>30870452</v>
      </c>
      <c r="N82" s="77">
        <v>190</v>
      </c>
      <c r="O82" s="73">
        <v>237.5</v>
      </c>
      <c r="P82" s="78">
        <v>285</v>
      </c>
      <c r="Q82" s="76">
        <v>38056</v>
      </c>
      <c r="R82" s="67">
        <v>8584</v>
      </c>
      <c r="S82" s="67">
        <v>28614</v>
      </c>
      <c r="T82" s="67">
        <v>858</v>
      </c>
      <c r="U82" s="67">
        <v>47570</v>
      </c>
      <c r="V82" s="67">
        <v>10730</v>
      </c>
      <c r="W82" s="67">
        <v>35767</v>
      </c>
      <c r="X82" s="67">
        <v>1073</v>
      </c>
      <c r="Y82" s="67">
        <v>57084</v>
      </c>
      <c r="Z82" s="67">
        <v>12876</v>
      </c>
      <c r="AA82" s="67">
        <v>42921</v>
      </c>
      <c r="AB82" s="67">
        <v>1287</v>
      </c>
      <c r="AC82" s="60"/>
      <c r="AD82" s="32" t="s">
        <v>592</v>
      </c>
      <c r="AE82" s="1" t="str">
        <f t="shared" si="4"/>
        <v>https://ebookcentral.proquest.com/lib/univfukui-ebooks/detail.action?docID=30870452</v>
      </c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</row>
    <row r="83" spans="1:62" ht="26.25" customHeight="1">
      <c r="A83" s="67">
        <v>79</v>
      </c>
      <c r="B83" s="67" t="s">
        <v>457</v>
      </c>
      <c r="C83" s="68" t="s">
        <v>53</v>
      </c>
      <c r="D83" s="69" t="str">
        <f t="shared" si="3"/>
        <v>Early Years Practice : Getting It Right from the Start</v>
      </c>
      <c r="E83" s="68" t="s">
        <v>52</v>
      </c>
      <c r="F83" s="67"/>
      <c r="G83" s="70"/>
      <c r="H83" s="68" t="s">
        <v>54</v>
      </c>
      <c r="I83" s="68" t="s">
        <v>5</v>
      </c>
      <c r="J83" s="71" t="s">
        <v>19</v>
      </c>
      <c r="K83" s="72">
        <v>9781032405469</v>
      </c>
      <c r="L83" s="67" t="s">
        <v>540</v>
      </c>
      <c r="M83" s="74">
        <v>30789889</v>
      </c>
      <c r="N83" s="77">
        <v>190</v>
      </c>
      <c r="O83" s="73">
        <v>237.5</v>
      </c>
      <c r="P83" s="78">
        <v>285</v>
      </c>
      <c r="Q83" s="76">
        <v>38056</v>
      </c>
      <c r="R83" s="67">
        <v>8584</v>
      </c>
      <c r="S83" s="67">
        <v>28614</v>
      </c>
      <c r="T83" s="67">
        <v>858</v>
      </c>
      <c r="U83" s="67">
        <v>47570</v>
      </c>
      <c r="V83" s="67">
        <v>10730</v>
      </c>
      <c r="W83" s="67">
        <v>35767</v>
      </c>
      <c r="X83" s="67">
        <v>1073</v>
      </c>
      <c r="Y83" s="67">
        <v>57084</v>
      </c>
      <c r="Z83" s="67">
        <v>12876</v>
      </c>
      <c r="AA83" s="67">
        <v>42921</v>
      </c>
      <c r="AB83" s="67">
        <v>1287</v>
      </c>
      <c r="AC83" s="60"/>
      <c r="AD83" s="32" t="s">
        <v>592</v>
      </c>
      <c r="AE83" s="1" t="str">
        <f t="shared" si="4"/>
        <v>https://ebookcentral.proquest.com/lib/univfukui-ebooks/detail.action?docID=30789889</v>
      </c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</row>
    <row r="84" spans="1:62" ht="26.25" customHeight="1">
      <c r="A84" s="67">
        <v>80</v>
      </c>
      <c r="B84" s="67" t="s">
        <v>457</v>
      </c>
      <c r="C84" s="68" t="s">
        <v>96</v>
      </c>
      <c r="D84" s="69" t="str">
        <f t="shared" si="3"/>
        <v>Developing Early Comprehension Skills through Picture Book Talk : A Step-By-Step Guide for the Early Years Foundation Stage</v>
      </c>
      <c r="E84" s="68" t="s">
        <v>95</v>
      </c>
      <c r="F84" s="67"/>
      <c r="G84" s="70"/>
      <c r="H84" s="68" t="s">
        <v>97</v>
      </c>
      <c r="I84" s="68" t="s">
        <v>5</v>
      </c>
      <c r="J84" s="71" t="s">
        <v>19</v>
      </c>
      <c r="K84" s="72">
        <v>9781032128023</v>
      </c>
      <c r="L84" s="67" t="s">
        <v>541</v>
      </c>
      <c r="M84" s="74">
        <v>30853285</v>
      </c>
      <c r="N84" s="77">
        <v>190</v>
      </c>
      <c r="O84" s="73">
        <v>237.5</v>
      </c>
      <c r="P84" s="78">
        <v>285</v>
      </c>
      <c r="Q84" s="76">
        <v>38056</v>
      </c>
      <c r="R84" s="67">
        <v>8584</v>
      </c>
      <c r="S84" s="67">
        <v>28614</v>
      </c>
      <c r="T84" s="67">
        <v>858</v>
      </c>
      <c r="U84" s="67">
        <v>47570</v>
      </c>
      <c r="V84" s="67">
        <v>10730</v>
      </c>
      <c r="W84" s="67">
        <v>35767</v>
      </c>
      <c r="X84" s="67">
        <v>1073</v>
      </c>
      <c r="Y84" s="67">
        <v>57084</v>
      </c>
      <c r="Z84" s="67">
        <v>12876</v>
      </c>
      <c r="AA84" s="67">
        <v>42921</v>
      </c>
      <c r="AB84" s="67">
        <v>1287</v>
      </c>
      <c r="AC84" s="60"/>
      <c r="AD84" s="32" t="s">
        <v>592</v>
      </c>
      <c r="AE84" s="1" t="str">
        <f t="shared" si="4"/>
        <v>https://ebookcentral.proquest.com/lib/univfukui-ebooks/detail.action?docID=30853285</v>
      </c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</row>
    <row r="85" spans="1:62" ht="26.25" customHeight="1">
      <c r="A85" s="67">
        <v>81</v>
      </c>
      <c r="B85" s="67" t="s">
        <v>457</v>
      </c>
      <c r="C85" s="68" t="s">
        <v>118</v>
      </c>
      <c r="D85" s="69" t="str">
        <f t="shared" si="3"/>
        <v>The Role of the Pedagogista in Reggio Emilia : Voices and Ideas for a Dialectic Educational Experience (Contesting Early Childhood)</v>
      </c>
      <c r="E85" s="68" t="s">
        <v>117</v>
      </c>
      <c r="F85" s="67"/>
      <c r="G85" s="70"/>
      <c r="H85" s="68" t="s">
        <v>119</v>
      </c>
      <c r="I85" s="68" t="s">
        <v>5</v>
      </c>
      <c r="J85" s="71" t="s">
        <v>98</v>
      </c>
      <c r="K85" s="72">
        <v>9781032019215</v>
      </c>
      <c r="L85" s="67" t="s">
        <v>542</v>
      </c>
      <c r="M85" s="74">
        <v>30847554</v>
      </c>
      <c r="N85" s="77">
        <v>190</v>
      </c>
      <c r="O85" s="73">
        <v>237.5</v>
      </c>
      <c r="P85" s="78">
        <v>285</v>
      </c>
      <c r="Q85" s="76">
        <v>38056</v>
      </c>
      <c r="R85" s="67">
        <v>8584</v>
      </c>
      <c r="S85" s="67">
        <v>28614</v>
      </c>
      <c r="T85" s="67">
        <v>858</v>
      </c>
      <c r="U85" s="67">
        <v>47570</v>
      </c>
      <c r="V85" s="67">
        <v>10730</v>
      </c>
      <c r="W85" s="67">
        <v>35767</v>
      </c>
      <c r="X85" s="67">
        <v>1073</v>
      </c>
      <c r="Y85" s="67">
        <v>57084</v>
      </c>
      <c r="Z85" s="67">
        <v>12876</v>
      </c>
      <c r="AA85" s="67">
        <v>42921</v>
      </c>
      <c r="AB85" s="67">
        <v>1287</v>
      </c>
      <c r="AC85" s="60"/>
      <c r="AD85" s="32" t="s">
        <v>592</v>
      </c>
      <c r="AE85" s="1" t="str">
        <f t="shared" si="4"/>
        <v>https://ebookcentral.proquest.com/lib/univfukui-ebooks/detail.action?docID=30847554</v>
      </c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</row>
    <row r="86" spans="1:62" ht="26.25" customHeight="1">
      <c r="A86" s="67">
        <v>82</v>
      </c>
      <c r="B86" s="67" t="s">
        <v>457</v>
      </c>
      <c r="C86" s="68" t="s">
        <v>141</v>
      </c>
      <c r="D86" s="69" t="str">
        <f t="shared" si="3"/>
        <v>The Bloomsbury Handbook of Theories in Childhood Studies (Bloomsbury Handbooks)</v>
      </c>
      <c r="E86" s="68" t="s">
        <v>140</v>
      </c>
      <c r="F86" s="67"/>
      <c r="G86" s="70"/>
      <c r="H86" s="68" t="s">
        <v>142</v>
      </c>
      <c r="I86" s="68" t="s">
        <v>82</v>
      </c>
      <c r="J86" s="71" t="s">
        <v>98</v>
      </c>
      <c r="K86" s="72">
        <v>9781350263840</v>
      </c>
      <c r="L86" s="67" t="s">
        <v>543</v>
      </c>
      <c r="M86" s="74">
        <v>30745243</v>
      </c>
      <c r="N86" s="77">
        <v>191</v>
      </c>
      <c r="O86" s="73">
        <v>286.5</v>
      </c>
      <c r="P86" s="78">
        <v>382</v>
      </c>
      <c r="Q86" s="76">
        <v>38255</v>
      </c>
      <c r="R86" s="67">
        <v>8629</v>
      </c>
      <c r="S86" s="67">
        <v>28764</v>
      </c>
      <c r="T86" s="67">
        <v>862</v>
      </c>
      <c r="U86" s="67">
        <v>57383</v>
      </c>
      <c r="V86" s="67">
        <v>12943</v>
      </c>
      <c r="W86" s="67">
        <v>43146</v>
      </c>
      <c r="X86" s="67">
        <v>1294</v>
      </c>
      <c r="Y86" s="67">
        <v>76512</v>
      </c>
      <c r="Z86" s="67">
        <v>17258</v>
      </c>
      <c r="AA86" s="67">
        <v>57529</v>
      </c>
      <c r="AB86" s="67">
        <v>1725</v>
      </c>
      <c r="AC86" s="60"/>
      <c r="AD86" s="32" t="s">
        <v>592</v>
      </c>
      <c r="AE86" s="1" t="str">
        <f t="shared" si="4"/>
        <v>https://ebookcentral.proquest.com/lib/univfukui-ebooks/detail.action?docID=30745243</v>
      </c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</row>
    <row r="87" spans="1:62" ht="26.25" customHeight="1">
      <c r="A87" s="67">
        <v>83</v>
      </c>
      <c r="B87" s="67" t="s">
        <v>457</v>
      </c>
      <c r="C87" s="68" t="s">
        <v>185</v>
      </c>
      <c r="D87" s="69" t="str">
        <f t="shared" si="3"/>
        <v>Applied Behavior Analysis in Early Childhood Education : An Introduction to Evidence-based Interventions and Teaching Strategies</v>
      </c>
      <c r="E87" s="68" t="s">
        <v>184</v>
      </c>
      <c r="F87" s="67"/>
      <c r="G87" s="71" t="s">
        <v>16</v>
      </c>
      <c r="H87" s="68" t="s">
        <v>186</v>
      </c>
      <c r="I87" s="68" t="s">
        <v>5</v>
      </c>
      <c r="J87" s="71" t="s">
        <v>162</v>
      </c>
      <c r="K87" s="72">
        <v>9781032366999</v>
      </c>
      <c r="L87" s="67" t="s">
        <v>544</v>
      </c>
      <c r="M87" s="74">
        <v>7278464</v>
      </c>
      <c r="N87" s="77">
        <v>190</v>
      </c>
      <c r="O87" s="73">
        <v>237.5</v>
      </c>
      <c r="P87" s="78">
        <v>285</v>
      </c>
      <c r="Q87" s="76">
        <v>38056</v>
      </c>
      <c r="R87" s="67">
        <v>8584</v>
      </c>
      <c r="S87" s="67">
        <v>28614</v>
      </c>
      <c r="T87" s="67">
        <v>858</v>
      </c>
      <c r="U87" s="67">
        <v>47570</v>
      </c>
      <c r="V87" s="67">
        <v>10730</v>
      </c>
      <c r="W87" s="67">
        <v>35767</v>
      </c>
      <c r="X87" s="67">
        <v>1073</v>
      </c>
      <c r="Y87" s="67">
        <v>57084</v>
      </c>
      <c r="Z87" s="67">
        <v>12876</v>
      </c>
      <c r="AA87" s="67">
        <v>42921</v>
      </c>
      <c r="AB87" s="67">
        <v>1287</v>
      </c>
      <c r="AC87" s="60"/>
      <c r="AD87" s="32" t="s">
        <v>592</v>
      </c>
      <c r="AE87" s="1" t="str">
        <f t="shared" si="4"/>
        <v>https://ebookcentral.proquest.com/lib/univfukui-ebooks/detail.action?docID=7278464</v>
      </c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</row>
    <row r="88" spans="1:62" ht="26.25" customHeight="1">
      <c r="A88" s="67">
        <v>84</v>
      </c>
      <c r="B88" s="67" t="s">
        <v>457</v>
      </c>
      <c r="C88" s="68" t="s">
        <v>201</v>
      </c>
      <c r="D88" s="69" t="str">
        <f t="shared" si="3"/>
        <v>Screenwise : Helping Kids Thrive (and Survive) in Their Digital World</v>
      </c>
      <c r="E88" s="68" t="s">
        <v>200</v>
      </c>
      <c r="F88" s="67"/>
      <c r="G88" s="71" t="s">
        <v>16</v>
      </c>
      <c r="H88" s="68" t="s">
        <v>202</v>
      </c>
      <c r="I88" s="68" t="s">
        <v>5</v>
      </c>
      <c r="J88" s="71" t="s">
        <v>162</v>
      </c>
      <c r="K88" s="72">
        <v>9781032371726</v>
      </c>
      <c r="L88" s="67" t="s">
        <v>545</v>
      </c>
      <c r="M88" s="74">
        <v>7264482</v>
      </c>
      <c r="N88" s="77">
        <v>180</v>
      </c>
      <c r="O88" s="73">
        <v>225</v>
      </c>
      <c r="P88" s="78">
        <v>270</v>
      </c>
      <c r="Q88" s="76">
        <v>36053</v>
      </c>
      <c r="R88" s="67">
        <v>8132</v>
      </c>
      <c r="S88" s="67">
        <v>27108</v>
      </c>
      <c r="T88" s="67">
        <v>813</v>
      </c>
      <c r="U88" s="67">
        <v>45066</v>
      </c>
      <c r="V88" s="67">
        <v>10165</v>
      </c>
      <c r="W88" s="67">
        <v>33885</v>
      </c>
      <c r="X88" s="67">
        <v>1016</v>
      </c>
      <c r="Y88" s="67">
        <v>54079</v>
      </c>
      <c r="Z88" s="67">
        <v>12198</v>
      </c>
      <c r="AA88" s="67">
        <v>40662</v>
      </c>
      <c r="AB88" s="67">
        <v>1219</v>
      </c>
      <c r="AC88" s="60"/>
      <c r="AD88" s="32" t="s">
        <v>592</v>
      </c>
      <c r="AE88" s="1" t="str">
        <f t="shared" si="4"/>
        <v>https://ebookcentral.proquest.com/lib/univfukui-ebooks/detail.action?docID=7264482</v>
      </c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</row>
    <row r="89" spans="1:62" ht="26.25" customHeight="1">
      <c r="A89" s="67">
        <v>85</v>
      </c>
      <c r="B89" s="67" t="s">
        <v>457</v>
      </c>
      <c r="C89" s="68" t="s">
        <v>246</v>
      </c>
      <c r="D89" s="69" t="str">
        <f t="shared" si="3"/>
        <v>Educational Research for Early Childhood Studies Projects : A Step-by-Step Guide for Student Practitioners</v>
      </c>
      <c r="E89" s="68" t="s">
        <v>245</v>
      </c>
      <c r="F89" s="67"/>
      <c r="G89" s="70"/>
      <c r="H89" s="68" t="s">
        <v>247</v>
      </c>
      <c r="I89" s="68" t="s">
        <v>5</v>
      </c>
      <c r="J89" s="71" t="s">
        <v>209</v>
      </c>
      <c r="K89" s="72">
        <v>9780367367152</v>
      </c>
      <c r="L89" s="67" t="s">
        <v>546</v>
      </c>
      <c r="M89" s="74">
        <v>7270891</v>
      </c>
      <c r="N89" s="77">
        <v>190</v>
      </c>
      <c r="O89" s="73">
        <v>237.5</v>
      </c>
      <c r="P89" s="78">
        <v>285</v>
      </c>
      <c r="Q89" s="76">
        <v>38056</v>
      </c>
      <c r="R89" s="67">
        <v>8584</v>
      </c>
      <c r="S89" s="67">
        <v>28614</v>
      </c>
      <c r="T89" s="67">
        <v>858</v>
      </c>
      <c r="U89" s="67">
        <v>47570</v>
      </c>
      <c r="V89" s="67">
        <v>10730</v>
      </c>
      <c r="W89" s="67">
        <v>35767</v>
      </c>
      <c r="X89" s="67">
        <v>1073</v>
      </c>
      <c r="Y89" s="67">
        <v>57084</v>
      </c>
      <c r="Z89" s="67">
        <v>12876</v>
      </c>
      <c r="AA89" s="67">
        <v>42921</v>
      </c>
      <c r="AB89" s="67">
        <v>1287</v>
      </c>
      <c r="AC89" s="60"/>
      <c r="AD89" s="32" t="s">
        <v>592</v>
      </c>
      <c r="AE89" s="1" t="str">
        <f t="shared" si="4"/>
        <v>https://ebookcentral.proquest.com/lib/univfukui-ebooks/detail.action?docID=7270891</v>
      </c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</row>
    <row r="90" spans="1:62" ht="26.25" customHeight="1">
      <c r="A90" s="67">
        <v>86</v>
      </c>
      <c r="B90" s="67" t="s">
        <v>457</v>
      </c>
      <c r="C90" s="68" t="s">
        <v>259</v>
      </c>
      <c r="D90" s="69" t="str">
        <f t="shared" si="3"/>
        <v>Critical Childhood Studies : Global Perspectives</v>
      </c>
      <c r="E90" s="68" t="s">
        <v>258</v>
      </c>
      <c r="F90" s="67"/>
      <c r="G90" s="70"/>
      <c r="H90" s="68" t="s">
        <v>260</v>
      </c>
      <c r="I90" s="68" t="s">
        <v>82</v>
      </c>
      <c r="J90" s="71" t="s">
        <v>209</v>
      </c>
      <c r="K90" s="72">
        <v>9781350163201</v>
      </c>
      <c r="L90" s="67" t="s">
        <v>547</v>
      </c>
      <c r="M90" s="74">
        <v>7262470</v>
      </c>
      <c r="N90" s="77">
        <v>266</v>
      </c>
      <c r="O90" s="73">
        <v>0</v>
      </c>
      <c r="P90" s="78">
        <v>0</v>
      </c>
      <c r="Q90" s="76">
        <v>53277</v>
      </c>
      <c r="R90" s="67">
        <v>12017</v>
      </c>
      <c r="S90" s="67">
        <v>40059</v>
      </c>
      <c r="T90" s="67">
        <v>1201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0"/>
      <c r="AD90" s="32" t="s">
        <v>592</v>
      </c>
      <c r="AE90" s="1" t="str">
        <f t="shared" si="4"/>
        <v>https://ebookcentral.proquest.com/lib/univfukui-ebooks/detail.action?docID=7262470</v>
      </c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</row>
    <row r="91" spans="1:62" ht="26.25" customHeight="1">
      <c r="A91" s="67">
        <v>87</v>
      </c>
      <c r="B91" s="67" t="s">
        <v>457</v>
      </c>
      <c r="C91" s="68" t="s">
        <v>327</v>
      </c>
      <c r="D91" s="69" t="str">
        <f t="shared" si="3"/>
        <v>Music in Early Childhood : Exploring the Theories, Philosophies and Practices (xx xx)</v>
      </c>
      <c r="E91" s="68" t="s">
        <v>326</v>
      </c>
      <c r="F91" s="67"/>
      <c r="G91" s="70"/>
      <c r="H91" s="68" t="s">
        <v>328</v>
      </c>
      <c r="I91" s="68" t="s">
        <v>5</v>
      </c>
      <c r="J91" s="71" t="s">
        <v>270</v>
      </c>
      <c r="K91" s="72">
        <v>9781032362960</v>
      </c>
      <c r="L91" s="67" t="s">
        <v>548</v>
      </c>
      <c r="M91" s="74">
        <v>7260390</v>
      </c>
      <c r="N91" s="77">
        <v>190</v>
      </c>
      <c r="O91" s="73">
        <v>237.5</v>
      </c>
      <c r="P91" s="78">
        <v>285</v>
      </c>
      <c r="Q91" s="76">
        <v>38056</v>
      </c>
      <c r="R91" s="67">
        <v>8584</v>
      </c>
      <c r="S91" s="67">
        <v>28614</v>
      </c>
      <c r="T91" s="67">
        <v>858</v>
      </c>
      <c r="U91" s="67">
        <v>47570</v>
      </c>
      <c r="V91" s="67">
        <v>10730</v>
      </c>
      <c r="W91" s="67">
        <v>35767</v>
      </c>
      <c r="X91" s="67">
        <v>1073</v>
      </c>
      <c r="Y91" s="67">
        <v>57084</v>
      </c>
      <c r="Z91" s="67">
        <v>12876</v>
      </c>
      <c r="AA91" s="67">
        <v>42921</v>
      </c>
      <c r="AB91" s="67">
        <v>1287</v>
      </c>
      <c r="AC91" s="60"/>
      <c r="AD91" s="32" t="s">
        <v>592</v>
      </c>
      <c r="AE91" s="1" t="str">
        <f t="shared" si="4"/>
        <v>https://ebookcentral.proquest.com/lib/univfukui-ebooks/detail.action?docID=7260390</v>
      </c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</row>
    <row r="92" spans="1:62" ht="26.25" customHeight="1">
      <c r="A92" s="67">
        <v>88</v>
      </c>
      <c r="B92" s="67" t="s">
        <v>457</v>
      </c>
      <c r="C92" s="68" t="s">
        <v>330</v>
      </c>
      <c r="D92" s="69" t="str">
        <f t="shared" si="3"/>
        <v>Using a Person-Centred Approach in Early Years Practice : A Therapeutic Guide for Students</v>
      </c>
      <c r="E92" s="68" t="s">
        <v>329</v>
      </c>
      <c r="F92" s="67"/>
      <c r="G92" s="70"/>
      <c r="H92" s="68" t="s">
        <v>331</v>
      </c>
      <c r="I92" s="68" t="s">
        <v>5</v>
      </c>
      <c r="J92" s="71" t="s">
        <v>270</v>
      </c>
      <c r="K92" s="72">
        <v>9781032224251</v>
      </c>
      <c r="L92" s="67" t="s">
        <v>549</v>
      </c>
      <c r="M92" s="74">
        <v>7262527</v>
      </c>
      <c r="N92" s="77">
        <v>190</v>
      </c>
      <c r="O92" s="73">
        <v>237.5</v>
      </c>
      <c r="P92" s="78">
        <v>285</v>
      </c>
      <c r="Q92" s="76">
        <v>38056</v>
      </c>
      <c r="R92" s="67">
        <v>8584</v>
      </c>
      <c r="S92" s="67">
        <v>28614</v>
      </c>
      <c r="T92" s="67">
        <v>858</v>
      </c>
      <c r="U92" s="67">
        <v>47570</v>
      </c>
      <c r="V92" s="67">
        <v>10730</v>
      </c>
      <c r="W92" s="67">
        <v>35767</v>
      </c>
      <c r="X92" s="67">
        <v>1073</v>
      </c>
      <c r="Y92" s="67">
        <v>57084</v>
      </c>
      <c r="Z92" s="67">
        <v>12876</v>
      </c>
      <c r="AA92" s="67">
        <v>42921</v>
      </c>
      <c r="AB92" s="67">
        <v>1287</v>
      </c>
      <c r="AC92" s="60"/>
      <c r="AD92" s="32" t="s">
        <v>592</v>
      </c>
      <c r="AE92" s="1" t="str">
        <f t="shared" si="4"/>
        <v>https://ebookcentral.proquest.com/lib/univfukui-ebooks/detail.action?docID=7262527</v>
      </c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</row>
    <row r="93" spans="1:62" ht="26.25" customHeight="1">
      <c r="A93" s="67">
        <v>89</v>
      </c>
      <c r="B93" s="67" t="s">
        <v>457</v>
      </c>
      <c r="C93" s="68" t="s">
        <v>333</v>
      </c>
      <c r="D93" s="69" t="str">
        <f t="shared" si="3"/>
        <v>Reimagining Diversity, Equity, and Justice in Early Childhood (Changing Images of Early Childhood)</v>
      </c>
      <c r="E93" s="68" t="s">
        <v>332</v>
      </c>
      <c r="F93" s="67"/>
      <c r="G93" s="70"/>
      <c r="H93" s="68" t="s">
        <v>334</v>
      </c>
      <c r="I93" s="68" t="s">
        <v>5</v>
      </c>
      <c r="J93" s="71" t="s">
        <v>270</v>
      </c>
      <c r="K93" s="72">
        <v>9781032140018</v>
      </c>
      <c r="L93" s="67" t="s">
        <v>550</v>
      </c>
      <c r="M93" s="74">
        <v>7267846</v>
      </c>
      <c r="N93" s="77">
        <v>180</v>
      </c>
      <c r="O93" s="73">
        <v>225</v>
      </c>
      <c r="P93" s="78">
        <v>270</v>
      </c>
      <c r="Q93" s="76">
        <v>36053</v>
      </c>
      <c r="R93" s="67">
        <v>8132</v>
      </c>
      <c r="S93" s="67">
        <v>27108</v>
      </c>
      <c r="T93" s="67">
        <v>813</v>
      </c>
      <c r="U93" s="67">
        <v>45066</v>
      </c>
      <c r="V93" s="67">
        <v>10165</v>
      </c>
      <c r="W93" s="67">
        <v>33885</v>
      </c>
      <c r="X93" s="67">
        <v>1016</v>
      </c>
      <c r="Y93" s="67">
        <v>54079</v>
      </c>
      <c r="Z93" s="67">
        <v>12198</v>
      </c>
      <c r="AA93" s="67">
        <v>40662</v>
      </c>
      <c r="AB93" s="67">
        <v>1219</v>
      </c>
      <c r="AC93" s="60"/>
      <c r="AD93" s="32" t="s">
        <v>592</v>
      </c>
      <c r="AE93" s="1" t="str">
        <f t="shared" si="4"/>
        <v>https://ebookcentral.proquest.com/lib/univfukui-ebooks/detail.action?docID=7267846</v>
      </c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</row>
    <row r="94" spans="1:62" ht="26.25" customHeight="1">
      <c r="A94" s="67">
        <v>90</v>
      </c>
      <c r="B94" s="67" t="s">
        <v>457</v>
      </c>
      <c r="C94" s="68" t="s">
        <v>362</v>
      </c>
      <c r="D94" s="69" t="str">
        <f t="shared" si="3"/>
        <v>All about Dyscalculia: a Practical Guide for Primary Teachers (All about Send)</v>
      </c>
      <c r="E94" s="68" t="s">
        <v>361</v>
      </c>
      <c r="F94" s="67"/>
      <c r="G94" s="70"/>
      <c r="H94" s="68" t="s">
        <v>363</v>
      </c>
      <c r="I94" s="68" t="s">
        <v>5</v>
      </c>
      <c r="J94" s="71" t="s">
        <v>347</v>
      </c>
      <c r="K94" s="72">
        <v>9781032353814</v>
      </c>
      <c r="L94" s="67" t="s">
        <v>551</v>
      </c>
      <c r="M94" s="74">
        <v>7254896</v>
      </c>
      <c r="N94" s="77">
        <v>190</v>
      </c>
      <c r="O94" s="73">
        <v>237.5</v>
      </c>
      <c r="P94" s="78">
        <v>285</v>
      </c>
      <c r="Q94" s="76">
        <v>38056</v>
      </c>
      <c r="R94" s="67">
        <v>8584</v>
      </c>
      <c r="S94" s="67">
        <v>28614</v>
      </c>
      <c r="T94" s="67">
        <v>858</v>
      </c>
      <c r="U94" s="67">
        <v>47570</v>
      </c>
      <c r="V94" s="67">
        <v>10730</v>
      </c>
      <c r="W94" s="67">
        <v>35767</v>
      </c>
      <c r="X94" s="67">
        <v>1073</v>
      </c>
      <c r="Y94" s="67">
        <v>57084</v>
      </c>
      <c r="Z94" s="67">
        <v>12876</v>
      </c>
      <c r="AA94" s="67">
        <v>42921</v>
      </c>
      <c r="AB94" s="67">
        <v>1287</v>
      </c>
      <c r="AC94" s="60"/>
      <c r="AD94" s="32" t="s">
        <v>592</v>
      </c>
      <c r="AE94" s="1" t="str">
        <f t="shared" si="4"/>
        <v>https://ebookcentral.proquest.com/lib/univfukui-ebooks/detail.action?docID=7254896</v>
      </c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</row>
    <row r="95" spans="1:62" ht="26.25" customHeight="1">
      <c r="A95" s="67">
        <v>91</v>
      </c>
      <c r="B95" s="67" t="s">
        <v>457</v>
      </c>
      <c r="C95" s="68" t="s">
        <v>386</v>
      </c>
      <c r="D95" s="69" t="str">
        <f t="shared" si="3"/>
        <v>Kinaesthetic Learning in Early Childhood : Exploring Theory and Practice for Educators</v>
      </c>
      <c r="E95" s="68" t="s">
        <v>385</v>
      </c>
      <c r="F95" s="67"/>
      <c r="G95" s="70"/>
      <c r="H95" s="68" t="s">
        <v>387</v>
      </c>
      <c r="I95" s="68" t="s">
        <v>5</v>
      </c>
      <c r="J95" s="71" t="s">
        <v>347</v>
      </c>
      <c r="K95" s="72">
        <v>9781032215181</v>
      </c>
      <c r="L95" s="67" t="s">
        <v>552</v>
      </c>
      <c r="M95" s="74">
        <v>30769787</v>
      </c>
      <c r="N95" s="77">
        <v>190</v>
      </c>
      <c r="O95" s="73">
        <v>237.5</v>
      </c>
      <c r="P95" s="78">
        <v>285</v>
      </c>
      <c r="Q95" s="76">
        <v>38056</v>
      </c>
      <c r="R95" s="67">
        <v>8584</v>
      </c>
      <c r="S95" s="67">
        <v>28614</v>
      </c>
      <c r="T95" s="67">
        <v>858</v>
      </c>
      <c r="U95" s="67">
        <v>47570</v>
      </c>
      <c r="V95" s="67">
        <v>10730</v>
      </c>
      <c r="W95" s="67">
        <v>35767</v>
      </c>
      <c r="X95" s="67">
        <v>1073</v>
      </c>
      <c r="Y95" s="67">
        <v>57084</v>
      </c>
      <c r="Z95" s="67">
        <v>12876</v>
      </c>
      <c r="AA95" s="67">
        <v>42921</v>
      </c>
      <c r="AB95" s="67">
        <v>1287</v>
      </c>
      <c r="AC95" s="60"/>
      <c r="AD95" s="32" t="s">
        <v>592</v>
      </c>
      <c r="AE95" s="1" t="str">
        <f t="shared" si="4"/>
        <v>https://ebookcentral.proquest.com/lib/univfukui-ebooks/detail.action?docID=30769787</v>
      </c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</row>
    <row r="96" spans="1:62" ht="26.25" customHeight="1">
      <c r="A96" s="67">
        <v>92</v>
      </c>
      <c r="B96" s="67" t="s">
        <v>458</v>
      </c>
      <c r="C96" s="68" t="s">
        <v>239</v>
      </c>
      <c r="D96" s="69" t="str">
        <f t="shared" si="3"/>
        <v>Play and Health in Childhood : A Rights-based Approach</v>
      </c>
      <c r="E96" s="68" t="s">
        <v>238</v>
      </c>
      <c r="F96" s="67"/>
      <c r="G96" s="70"/>
      <c r="H96" s="68" t="s">
        <v>240</v>
      </c>
      <c r="I96" s="68" t="s">
        <v>5</v>
      </c>
      <c r="J96" s="71" t="s">
        <v>209</v>
      </c>
      <c r="K96" s="72">
        <v>9781032316307</v>
      </c>
      <c r="L96" s="67" t="s">
        <v>553</v>
      </c>
      <c r="M96" s="74">
        <v>7271339</v>
      </c>
      <c r="N96" s="77">
        <v>190</v>
      </c>
      <c r="O96" s="73">
        <v>237.5</v>
      </c>
      <c r="P96" s="78">
        <v>285</v>
      </c>
      <c r="Q96" s="76">
        <v>38056</v>
      </c>
      <c r="R96" s="67">
        <v>8584</v>
      </c>
      <c r="S96" s="67">
        <v>28614</v>
      </c>
      <c r="T96" s="67">
        <v>858</v>
      </c>
      <c r="U96" s="67">
        <v>47570</v>
      </c>
      <c r="V96" s="67">
        <v>10730</v>
      </c>
      <c r="W96" s="67">
        <v>35767</v>
      </c>
      <c r="X96" s="67">
        <v>1073</v>
      </c>
      <c r="Y96" s="67">
        <v>57084</v>
      </c>
      <c r="Z96" s="67">
        <v>12876</v>
      </c>
      <c r="AA96" s="67">
        <v>42921</v>
      </c>
      <c r="AB96" s="67">
        <v>1287</v>
      </c>
      <c r="AC96" s="60"/>
      <c r="AD96" s="32" t="s">
        <v>592</v>
      </c>
      <c r="AE96" s="1" t="str">
        <f t="shared" si="4"/>
        <v>https://ebookcentral.proquest.com/lib/univfukui-ebooks/detail.action?docID=7271339</v>
      </c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</row>
    <row r="97" spans="1:62" ht="26.25" customHeight="1">
      <c r="A97" s="67">
        <v>93</v>
      </c>
      <c r="B97" s="67" t="s">
        <v>458</v>
      </c>
      <c r="C97" s="68" t="s">
        <v>262</v>
      </c>
      <c r="D97" s="69" t="str">
        <f t="shared" si="3"/>
        <v>Visualising Physical Geography: the How and Why of Using Diagrams to Teach Geography 11-16</v>
      </c>
      <c r="E97" s="68" t="s">
        <v>261</v>
      </c>
      <c r="F97" s="67"/>
      <c r="G97" s="70"/>
      <c r="H97" s="68" t="s">
        <v>263</v>
      </c>
      <c r="I97" s="68" t="s">
        <v>5</v>
      </c>
      <c r="J97" s="71" t="s">
        <v>209</v>
      </c>
      <c r="K97" s="72">
        <v>9781032300948</v>
      </c>
      <c r="L97" s="67" t="s">
        <v>554</v>
      </c>
      <c r="M97" s="74">
        <v>7275165</v>
      </c>
      <c r="N97" s="77">
        <v>190</v>
      </c>
      <c r="O97" s="73">
        <v>237.5</v>
      </c>
      <c r="P97" s="78">
        <v>285</v>
      </c>
      <c r="Q97" s="76">
        <v>38056</v>
      </c>
      <c r="R97" s="67">
        <v>8584</v>
      </c>
      <c r="S97" s="67">
        <v>28614</v>
      </c>
      <c r="T97" s="67">
        <v>858</v>
      </c>
      <c r="U97" s="67">
        <v>47570</v>
      </c>
      <c r="V97" s="67">
        <v>10730</v>
      </c>
      <c r="W97" s="67">
        <v>35767</v>
      </c>
      <c r="X97" s="67">
        <v>1073</v>
      </c>
      <c r="Y97" s="67">
        <v>57084</v>
      </c>
      <c r="Z97" s="67">
        <v>12876</v>
      </c>
      <c r="AA97" s="67">
        <v>42921</v>
      </c>
      <c r="AB97" s="67">
        <v>1287</v>
      </c>
      <c r="AC97" s="60"/>
      <c r="AD97" s="32" t="s">
        <v>592</v>
      </c>
      <c r="AE97" s="1" t="str">
        <f t="shared" si="4"/>
        <v>https://ebookcentral.proquest.com/lib/univfukui-ebooks/detail.action?docID=7275165</v>
      </c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</row>
    <row r="98" spans="1:62" ht="26.25" customHeight="1">
      <c r="A98" s="67">
        <v>94</v>
      </c>
      <c r="B98" s="67" t="s">
        <v>459</v>
      </c>
      <c r="C98" s="68" t="s">
        <v>1</v>
      </c>
      <c r="D98" s="69" t="str">
        <f t="shared" si="3"/>
        <v>Women in the Higher Education C-Suite : Diverse Executive Profiles</v>
      </c>
      <c r="E98" s="68" t="s">
        <v>0</v>
      </c>
      <c r="F98" s="67"/>
      <c r="G98" s="70"/>
      <c r="H98" s="68" t="s">
        <v>4</v>
      </c>
      <c r="I98" s="68" t="s">
        <v>2</v>
      </c>
      <c r="J98" s="71" t="s">
        <v>3</v>
      </c>
      <c r="K98" s="72">
        <v>9781394150236</v>
      </c>
      <c r="L98" s="67" t="s">
        <v>555</v>
      </c>
      <c r="M98" s="74">
        <v>30783602</v>
      </c>
      <c r="N98" s="77">
        <v>39.99</v>
      </c>
      <c r="O98" s="73">
        <v>59.99</v>
      </c>
      <c r="P98" s="78">
        <v>69.98</v>
      </c>
      <c r="Q98" s="76">
        <v>8008</v>
      </c>
      <c r="R98" s="67">
        <v>1806</v>
      </c>
      <c r="S98" s="67">
        <v>6022</v>
      </c>
      <c r="T98" s="67">
        <v>180</v>
      </c>
      <c r="U98" s="67">
        <v>12015</v>
      </c>
      <c r="V98" s="67">
        <v>2710</v>
      </c>
      <c r="W98" s="67">
        <v>9034</v>
      </c>
      <c r="X98" s="67">
        <v>271</v>
      </c>
      <c r="Y98" s="67">
        <v>14015</v>
      </c>
      <c r="Z98" s="67">
        <v>3161</v>
      </c>
      <c r="AA98" s="67">
        <v>10538</v>
      </c>
      <c r="AB98" s="67">
        <v>316</v>
      </c>
      <c r="AC98" s="60"/>
      <c r="AD98" s="32" t="s">
        <v>592</v>
      </c>
      <c r="AE98" s="1" t="str">
        <f t="shared" si="4"/>
        <v>https://ebookcentral.proquest.com/lib/univfukui-ebooks/detail.action?docID=30783602</v>
      </c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</row>
    <row r="99" spans="1:62" ht="26.25" customHeight="1">
      <c r="A99" s="67">
        <v>95</v>
      </c>
      <c r="B99" s="67" t="s">
        <v>459</v>
      </c>
      <c r="C99" s="68" t="s">
        <v>25</v>
      </c>
      <c r="D99" s="69" t="str">
        <f t="shared" si="3"/>
        <v>Ethical Considerations of Virtual Reality in the College Classroom : Cross-Disciplinary Case Studies of Immersive Technology Implementation</v>
      </c>
      <c r="E99" s="68" t="s">
        <v>24</v>
      </c>
      <c r="F99" s="67"/>
      <c r="G99" s="70"/>
      <c r="H99" s="68" t="s">
        <v>26</v>
      </c>
      <c r="I99" s="68" t="s">
        <v>5</v>
      </c>
      <c r="J99" s="71" t="s">
        <v>19</v>
      </c>
      <c r="K99" s="72">
        <v>9781032359915</v>
      </c>
      <c r="L99" s="67" t="s">
        <v>556</v>
      </c>
      <c r="M99" s="74">
        <v>30965721</v>
      </c>
      <c r="N99" s="77">
        <v>190</v>
      </c>
      <c r="O99" s="73">
        <v>237.5</v>
      </c>
      <c r="P99" s="78">
        <v>285</v>
      </c>
      <c r="Q99" s="76">
        <v>38056</v>
      </c>
      <c r="R99" s="67">
        <v>8584</v>
      </c>
      <c r="S99" s="67">
        <v>28614</v>
      </c>
      <c r="T99" s="67">
        <v>858</v>
      </c>
      <c r="U99" s="67">
        <v>47570</v>
      </c>
      <c r="V99" s="67">
        <v>10730</v>
      </c>
      <c r="W99" s="67">
        <v>35767</v>
      </c>
      <c r="X99" s="67">
        <v>1073</v>
      </c>
      <c r="Y99" s="67">
        <v>57084</v>
      </c>
      <c r="Z99" s="67">
        <v>12876</v>
      </c>
      <c r="AA99" s="67">
        <v>42921</v>
      </c>
      <c r="AB99" s="67">
        <v>1287</v>
      </c>
      <c r="AC99" s="60"/>
      <c r="AD99" s="32" t="s">
        <v>592</v>
      </c>
      <c r="AE99" s="1" t="str">
        <f t="shared" si="4"/>
        <v>https://ebookcentral.proquest.com/lib/univfukui-ebooks/detail.action?docID=30965721</v>
      </c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</row>
    <row r="100" spans="1:62" ht="26.25" customHeight="1">
      <c r="A100" s="67">
        <v>96</v>
      </c>
      <c r="B100" s="67" t="s">
        <v>459</v>
      </c>
      <c r="C100" s="68" t="s">
        <v>28</v>
      </c>
      <c r="D100" s="69" t="str">
        <f t="shared" si="3"/>
        <v>East and Southeast Asian Perspectives on the Internationalisation of Higher Education : Policies, Practices and Prospects (Internationalization in Higher Education Series)</v>
      </c>
      <c r="E100" s="68" t="s">
        <v>27</v>
      </c>
      <c r="F100" s="67"/>
      <c r="G100" s="70"/>
      <c r="H100" s="68" t="s">
        <v>29</v>
      </c>
      <c r="I100" s="68" t="s">
        <v>5</v>
      </c>
      <c r="J100" s="71" t="s">
        <v>19</v>
      </c>
      <c r="K100" s="72">
        <v>9781032004211</v>
      </c>
      <c r="L100" s="67" t="s">
        <v>557</v>
      </c>
      <c r="M100" s="74">
        <v>30967724</v>
      </c>
      <c r="N100" s="77">
        <v>190</v>
      </c>
      <c r="O100" s="73">
        <v>237.5</v>
      </c>
      <c r="P100" s="78">
        <v>285</v>
      </c>
      <c r="Q100" s="76">
        <v>38056</v>
      </c>
      <c r="R100" s="67">
        <v>8584</v>
      </c>
      <c r="S100" s="67">
        <v>28614</v>
      </c>
      <c r="T100" s="67">
        <v>858</v>
      </c>
      <c r="U100" s="67">
        <v>47570</v>
      </c>
      <c r="V100" s="67">
        <v>10730</v>
      </c>
      <c r="W100" s="67">
        <v>35767</v>
      </c>
      <c r="X100" s="67">
        <v>1073</v>
      </c>
      <c r="Y100" s="67">
        <v>57084</v>
      </c>
      <c r="Z100" s="67">
        <v>12876</v>
      </c>
      <c r="AA100" s="67">
        <v>42921</v>
      </c>
      <c r="AB100" s="67">
        <v>1287</v>
      </c>
      <c r="AC100" s="60"/>
      <c r="AD100" s="32" t="s">
        <v>592</v>
      </c>
      <c r="AE100" s="1" t="str">
        <f t="shared" si="4"/>
        <v>https://ebookcentral.proquest.com/lib/univfukui-ebooks/detail.action?docID=30967724</v>
      </c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</row>
    <row r="101" spans="1:62" ht="26.25" customHeight="1">
      <c r="A101" s="67">
        <v>97</v>
      </c>
      <c r="B101" s="67" t="s">
        <v>459</v>
      </c>
      <c r="C101" s="68" t="s">
        <v>37</v>
      </c>
      <c r="D101" s="69" t="str">
        <f t="shared" ref="D101:D132" si="5">HYPERLINK(AE101,C101)</f>
        <v>Working with Theories of Refusal and Decolonization in Higher Education (Indigenous and Decolonizing Studies in Education)</v>
      </c>
      <c r="E101" s="68" t="s">
        <v>36</v>
      </c>
      <c r="F101" s="67"/>
      <c r="G101" s="70"/>
      <c r="H101" s="68" t="s">
        <v>38</v>
      </c>
      <c r="I101" s="68" t="s">
        <v>5</v>
      </c>
      <c r="J101" s="71" t="s">
        <v>19</v>
      </c>
      <c r="K101" s="72">
        <v>9781032434377</v>
      </c>
      <c r="L101" s="67" t="s">
        <v>558</v>
      </c>
      <c r="M101" s="74">
        <v>30878692</v>
      </c>
      <c r="N101" s="77">
        <v>190</v>
      </c>
      <c r="O101" s="73">
        <v>237.5</v>
      </c>
      <c r="P101" s="78">
        <v>285</v>
      </c>
      <c r="Q101" s="76">
        <v>38056</v>
      </c>
      <c r="R101" s="67">
        <v>8584</v>
      </c>
      <c r="S101" s="67">
        <v>28614</v>
      </c>
      <c r="T101" s="67">
        <v>858</v>
      </c>
      <c r="U101" s="67">
        <v>47570</v>
      </c>
      <c r="V101" s="67">
        <v>10730</v>
      </c>
      <c r="W101" s="67">
        <v>35767</v>
      </c>
      <c r="X101" s="67">
        <v>1073</v>
      </c>
      <c r="Y101" s="67">
        <v>57084</v>
      </c>
      <c r="Z101" s="67">
        <v>12876</v>
      </c>
      <c r="AA101" s="67">
        <v>42921</v>
      </c>
      <c r="AB101" s="67">
        <v>1287</v>
      </c>
      <c r="AC101" s="60"/>
      <c r="AD101" s="32" t="s">
        <v>592</v>
      </c>
      <c r="AE101" s="1" t="str">
        <f t="shared" si="4"/>
        <v>https://ebookcentral.proquest.com/lib/univfukui-ebooks/detail.action?docID=30878692</v>
      </c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</row>
    <row r="102" spans="1:62" ht="26.25" customHeight="1">
      <c r="A102" s="67">
        <v>98</v>
      </c>
      <c r="B102" s="67" t="s">
        <v>459</v>
      </c>
      <c r="C102" s="68" t="s">
        <v>47</v>
      </c>
      <c r="D102" s="69" t="str">
        <f t="shared" si="5"/>
        <v>Digital Internationalization in Higher Education : Beyond Virtual Exchange</v>
      </c>
      <c r="E102" s="68" t="s">
        <v>46</v>
      </c>
      <c r="F102" s="67"/>
      <c r="G102" s="70"/>
      <c r="H102" s="68" t="s">
        <v>48</v>
      </c>
      <c r="I102" s="68" t="s">
        <v>5</v>
      </c>
      <c r="J102" s="71" t="s">
        <v>19</v>
      </c>
      <c r="K102" s="72">
        <v>9781642675450</v>
      </c>
      <c r="L102" s="67" t="s">
        <v>559</v>
      </c>
      <c r="M102" s="74">
        <v>30836070</v>
      </c>
      <c r="N102" s="77">
        <v>190</v>
      </c>
      <c r="O102" s="73">
        <v>237.5</v>
      </c>
      <c r="P102" s="78">
        <v>285</v>
      </c>
      <c r="Q102" s="76">
        <v>38056</v>
      </c>
      <c r="R102" s="67">
        <v>8584</v>
      </c>
      <c r="S102" s="67">
        <v>28614</v>
      </c>
      <c r="T102" s="67">
        <v>858</v>
      </c>
      <c r="U102" s="67">
        <v>47570</v>
      </c>
      <c r="V102" s="67">
        <v>10730</v>
      </c>
      <c r="W102" s="67">
        <v>35767</v>
      </c>
      <c r="X102" s="67">
        <v>1073</v>
      </c>
      <c r="Y102" s="67">
        <v>57084</v>
      </c>
      <c r="Z102" s="67">
        <v>12876</v>
      </c>
      <c r="AA102" s="67">
        <v>42921</v>
      </c>
      <c r="AB102" s="67">
        <v>1287</v>
      </c>
      <c r="AC102" s="60"/>
      <c r="AD102" s="32" t="s">
        <v>592</v>
      </c>
      <c r="AE102" s="1" t="str">
        <f t="shared" si="4"/>
        <v>https://ebookcentral.proquest.com/lib/univfukui-ebooks/detail.action?docID=30836070</v>
      </c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</row>
    <row r="103" spans="1:62" ht="26.25" customHeight="1">
      <c r="A103" s="67">
        <v>99</v>
      </c>
      <c r="B103" s="67" t="s">
        <v>459</v>
      </c>
      <c r="C103" s="68" t="s">
        <v>103</v>
      </c>
      <c r="D103" s="69" t="str">
        <f t="shared" si="5"/>
        <v>The Sage Handbook of Online Higher Education</v>
      </c>
      <c r="E103" s="68" t="s">
        <v>102</v>
      </c>
      <c r="F103" s="67"/>
      <c r="G103" s="70"/>
      <c r="H103" s="68" t="s">
        <v>104</v>
      </c>
      <c r="I103" s="68" t="s">
        <v>11</v>
      </c>
      <c r="J103" s="71" t="s">
        <v>98</v>
      </c>
      <c r="K103" s="72">
        <v>9781529604368</v>
      </c>
      <c r="L103" s="67" t="s">
        <v>560</v>
      </c>
      <c r="M103" s="74">
        <v>30840929</v>
      </c>
      <c r="N103" s="77">
        <v>268</v>
      </c>
      <c r="O103" s="73">
        <v>335</v>
      </c>
      <c r="P103" s="78">
        <v>402</v>
      </c>
      <c r="Q103" s="76">
        <v>53678</v>
      </c>
      <c r="R103" s="67">
        <v>12108</v>
      </c>
      <c r="S103" s="67">
        <v>40360</v>
      </c>
      <c r="T103" s="67">
        <v>1210</v>
      </c>
      <c r="U103" s="67">
        <v>67099</v>
      </c>
      <c r="V103" s="67">
        <v>15135</v>
      </c>
      <c r="W103" s="67">
        <v>50451</v>
      </c>
      <c r="X103" s="67">
        <v>1513</v>
      </c>
      <c r="Y103" s="67">
        <v>80519</v>
      </c>
      <c r="Z103" s="67">
        <v>18162</v>
      </c>
      <c r="AA103" s="67">
        <v>60541</v>
      </c>
      <c r="AB103" s="67">
        <v>1816</v>
      </c>
      <c r="AC103" s="60"/>
      <c r="AD103" s="32" t="s">
        <v>592</v>
      </c>
      <c r="AE103" s="1" t="str">
        <f t="shared" si="4"/>
        <v>https://ebookcentral.proquest.com/lib/univfukui-ebooks/detail.action?docID=30840929</v>
      </c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</row>
    <row r="104" spans="1:62" ht="26.25" customHeight="1">
      <c r="A104" s="67">
        <v>100</v>
      </c>
      <c r="B104" s="67" t="s">
        <v>459</v>
      </c>
      <c r="C104" s="68" t="s">
        <v>126</v>
      </c>
      <c r="D104" s="69" t="str">
        <f t="shared" si="5"/>
        <v>Coaching Skills for Academic Leaders : Bringing Out the Best in Yourself and Others</v>
      </c>
      <c r="E104" s="68" t="s">
        <v>125</v>
      </c>
      <c r="F104" s="67"/>
      <c r="G104" s="70"/>
      <c r="H104" s="68" t="s">
        <v>127</v>
      </c>
      <c r="I104" s="68" t="s">
        <v>5</v>
      </c>
      <c r="J104" s="71" t="s">
        <v>98</v>
      </c>
      <c r="K104" s="72">
        <v>9781642671414</v>
      </c>
      <c r="L104" s="67" t="s">
        <v>561</v>
      </c>
      <c r="M104" s="74">
        <v>30780395</v>
      </c>
      <c r="N104" s="77">
        <v>190</v>
      </c>
      <c r="O104" s="73">
        <v>237.5</v>
      </c>
      <c r="P104" s="78">
        <v>285</v>
      </c>
      <c r="Q104" s="76">
        <v>38056</v>
      </c>
      <c r="R104" s="67">
        <v>8584</v>
      </c>
      <c r="S104" s="67">
        <v>28614</v>
      </c>
      <c r="T104" s="67">
        <v>858</v>
      </c>
      <c r="U104" s="67">
        <v>47570</v>
      </c>
      <c r="V104" s="67">
        <v>10730</v>
      </c>
      <c r="W104" s="67">
        <v>35767</v>
      </c>
      <c r="X104" s="67">
        <v>1073</v>
      </c>
      <c r="Y104" s="67">
        <v>57084</v>
      </c>
      <c r="Z104" s="67">
        <v>12876</v>
      </c>
      <c r="AA104" s="67">
        <v>42921</v>
      </c>
      <c r="AB104" s="67">
        <v>1287</v>
      </c>
      <c r="AC104" s="60"/>
      <c r="AD104" s="32" t="s">
        <v>592</v>
      </c>
      <c r="AE104" s="1" t="str">
        <f t="shared" si="4"/>
        <v>https://ebookcentral.proquest.com/lib/univfukui-ebooks/detail.action?docID=30780395</v>
      </c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</row>
    <row r="105" spans="1:62" ht="26.25" customHeight="1">
      <c r="A105" s="67">
        <v>101</v>
      </c>
      <c r="B105" s="67" t="s">
        <v>459</v>
      </c>
      <c r="C105" s="68" t="s">
        <v>129</v>
      </c>
      <c r="D105" s="69" t="str">
        <f t="shared" si="5"/>
        <v>Higher Education Beyond COVID : New Teaching Paradigms and Promise</v>
      </c>
      <c r="E105" s="68" t="s">
        <v>128</v>
      </c>
      <c r="F105" s="67"/>
      <c r="G105" s="70"/>
      <c r="H105" s="68" t="s">
        <v>130</v>
      </c>
      <c r="I105" s="68" t="s">
        <v>5</v>
      </c>
      <c r="J105" s="71" t="s">
        <v>98</v>
      </c>
      <c r="K105" s="72">
        <v>9781642675214</v>
      </c>
      <c r="L105" s="67" t="s">
        <v>562</v>
      </c>
      <c r="M105" s="74">
        <v>30753926</v>
      </c>
      <c r="N105" s="77">
        <v>190</v>
      </c>
      <c r="O105" s="73">
        <v>237.5</v>
      </c>
      <c r="P105" s="78">
        <v>285</v>
      </c>
      <c r="Q105" s="76">
        <v>38056</v>
      </c>
      <c r="R105" s="67">
        <v>8584</v>
      </c>
      <c r="S105" s="67">
        <v>28614</v>
      </c>
      <c r="T105" s="67">
        <v>858</v>
      </c>
      <c r="U105" s="67">
        <v>47570</v>
      </c>
      <c r="V105" s="67">
        <v>10730</v>
      </c>
      <c r="W105" s="67">
        <v>35767</v>
      </c>
      <c r="X105" s="67">
        <v>1073</v>
      </c>
      <c r="Y105" s="67">
        <v>57084</v>
      </c>
      <c r="Z105" s="67">
        <v>12876</v>
      </c>
      <c r="AA105" s="67">
        <v>42921</v>
      </c>
      <c r="AB105" s="67">
        <v>1287</v>
      </c>
      <c r="AC105" s="60"/>
      <c r="AD105" s="32" t="s">
        <v>592</v>
      </c>
      <c r="AE105" s="1" t="str">
        <f t="shared" si="4"/>
        <v>https://ebookcentral.proquest.com/lib/univfukui-ebooks/detail.action?docID=30753926</v>
      </c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</row>
    <row r="106" spans="1:62" ht="26.25" customHeight="1">
      <c r="A106" s="67">
        <v>102</v>
      </c>
      <c r="B106" s="67" t="s">
        <v>459</v>
      </c>
      <c r="C106" s="68" t="s">
        <v>132</v>
      </c>
      <c r="D106" s="69" t="str">
        <f t="shared" si="5"/>
        <v>SoTL Research Methodologies : A Guide to Conceptualizing and Conducting the Scholarship of Teaching and Learning</v>
      </c>
      <c r="E106" s="68" t="s">
        <v>131</v>
      </c>
      <c r="F106" s="67"/>
      <c r="G106" s="70"/>
      <c r="H106" s="68" t="s">
        <v>133</v>
      </c>
      <c r="I106" s="68" t="s">
        <v>5</v>
      </c>
      <c r="J106" s="71" t="s">
        <v>98</v>
      </c>
      <c r="K106" s="72">
        <v>9781642672411</v>
      </c>
      <c r="L106" s="67" t="s">
        <v>563</v>
      </c>
      <c r="M106" s="74">
        <v>30728833</v>
      </c>
      <c r="N106" s="77">
        <v>190</v>
      </c>
      <c r="O106" s="73">
        <v>237.5</v>
      </c>
      <c r="P106" s="78">
        <v>285</v>
      </c>
      <c r="Q106" s="76">
        <v>38056</v>
      </c>
      <c r="R106" s="67">
        <v>8584</v>
      </c>
      <c r="S106" s="67">
        <v>28614</v>
      </c>
      <c r="T106" s="67">
        <v>858</v>
      </c>
      <c r="U106" s="67">
        <v>47570</v>
      </c>
      <c r="V106" s="67">
        <v>10730</v>
      </c>
      <c r="W106" s="67">
        <v>35767</v>
      </c>
      <c r="X106" s="67">
        <v>1073</v>
      </c>
      <c r="Y106" s="67">
        <v>57084</v>
      </c>
      <c r="Z106" s="67">
        <v>12876</v>
      </c>
      <c r="AA106" s="67">
        <v>42921</v>
      </c>
      <c r="AB106" s="67">
        <v>1287</v>
      </c>
      <c r="AC106" s="60"/>
      <c r="AD106" s="32" t="s">
        <v>592</v>
      </c>
      <c r="AE106" s="1" t="str">
        <f t="shared" si="4"/>
        <v>https://ebookcentral.proquest.com/lib/univfukui-ebooks/detail.action?docID=30728833</v>
      </c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</row>
    <row r="107" spans="1:62" ht="26.25" customHeight="1">
      <c r="A107" s="67">
        <v>103</v>
      </c>
      <c r="B107" s="67" t="s">
        <v>459</v>
      </c>
      <c r="C107" s="68" t="s">
        <v>154</v>
      </c>
      <c r="D107" s="69" t="str">
        <f t="shared" si="5"/>
        <v>Reframing Community Engagement in Higher Education</v>
      </c>
      <c r="E107" s="68" t="s">
        <v>153</v>
      </c>
      <c r="F107" s="67"/>
      <c r="G107" s="70"/>
      <c r="H107" s="68" t="s">
        <v>155</v>
      </c>
      <c r="I107" s="68" t="s">
        <v>5</v>
      </c>
      <c r="J107" s="71" t="s">
        <v>98</v>
      </c>
      <c r="K107" s="72">
        <v>9781032581705</v>
      </c>
      <c r="L107" s="67" t="s">
        <v>564</v>
      </c>
      <c r="M107" s="74">
        <v>30867609</v>
      </c>
      <c r="N107" s="77">
        <v>190</v>
      </c>
      <c r="O107" s="73">
        <v>237.5</v>
      </c>
      <c r="P107" s="78">
        <v>285</v>
      </c>
      <c r="Q107" s="76">
        <v>38056</v>
      </c>
      <c r="R107" s="67">
        <v>8584</v>
      </c>
      <c r="S107" s="67">
        <v>28614</v>
      </c>
      <c r="T107" s="67">
        <v>858</v>
      </c>
      <c r="U107" s="67">
        <v>47570</v>
      </c>
      <c r="V107" s="67">
        <v>10730</v>
      </c>
      <c r="W107" s="67">
        <v>35767</v>
      </c>
      <c r="X107" s="67">
        <v>1073</v>
      </c>
      <c r="Y107" s="67">
        <v>57084</v>
      </c>
      <c r="Z107" s="67">
        <v>12876</v>
      </c>
      <c r="AA107" s="67">
        <v>42921</v>
      </c>
      <c r="AB107" s="67">
        <v>1287</v>
      </c>
      <c r="AC107" s="60"/>
      <c r="AD107" s="32" t="s">
        <v>592</v>
      </c>
      <c r="AE107" s="1" t="str">
        <f t="shared" si="4"/>
        <v>https://ebookcentral.proquest.com/lib/univfukui-ebooks/detail.action?docID=30867609</v>
      </c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</row>
    <row r="108" spans="1:62" ht="26.25" customHeight="1">
      <c r="A108" s="67">
        <v>104</v>
      </c>
      <c r="B108" s="67" t="s">
        <v>459</v>
      </c>
      <c r="C108" s="68" t="s">
        <v>173</v>
      </c>
      <c r="D108" s="69" t="str">
        <f t="shared" si="5"/>
        <v>A Guide to Curriculum Mapping : Creating a Collaborative, Transformative, and Learner-Centered Curriculum</v>
      </c>
      <c r="E108" s="68" t="s">
        <v>172</v>
      </c>
      <c r="F108" s="67"/>
      <c r="G108" s="70"/>
      <c r="H108" s="68" t="s">
        <v>174</v>
      </c>
      <c r="I108" s="68" t="s">
        <v>5</v>
      </c>
      <c r="J108" s="71" t="s">
        <v>162</v>
      </c>
      <c r="K108" s="72">
        <v>9781642671575</v>
      </c>
      <c r="L108" s="67" t="s">
        <v>565</v>
      </c>
      <c r="M108" s="74">
        <v>30726091</v>
      </c>
      <c r="N108" s="77">
        <v>190</v>
      </c>
      <c r="O108" s="73">
        <v>237.5</v>
      </c>
      <c r="P108" s="78">
        <v>285</v>
      </c>
      <c r="Q108" s="76">
        <v>38056</v>
      </c>
      <c r="R108" s="67">
        <v>8584</v>
      </c>
      <c r="S108" s="67">
        <v>28614</v>
      </c>
      <c r="T108" s="67">
        <v>858</v>
      </c>
      <c r="U108" s="67">
        <v>47570</v>
      </c>
      <c r="V108" s="67">
        <v>10730</v>
      </c>
      <c r="W108" s="67">
        <v>35767</v>
      </c>
      <c r="X108" s="67">
        <v>1073</v>
      </c>
      <c r="Y108" s="67">
        <v>57084</v>
      </c>
      <c r="Z108" s="67">
        <v>12876</v>
      </c>
      <c r="AA108" s="67">
        <v>42921</v>
      </c>
      <c r="AB108" s="67">
        <v>1287</v>
      </c>
      <c r="AC108" s="60"/>
      <c r="AD108" s="32" t="s">
        <v>592</v>
      </c>
      <c r="AE108" s="1" t="str">
        <f t="shared" si="4"/>
        <v>https://ebookcentral.proquest.com/lib/univfukui-ebooks/detail.action?docID=30726091</v>
      </c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</row>
    <row r="109" spans="1:62" ht="26.25" customHeight="1">
      <c r="A109" s="67">
        <v>105</v>
      </c>
      <c r="B109" s="67" t="s">
        <v>459</v>
      </c>
      <c r="C109" s="68" t="s">
        <v>176</v>
      </c>
      <c r="D109" s="69" t="str">
        <f t="shared" si="5"/>
        <v>Gamification in Higher Education : A How-To Instructional Guide</v>
      </c>
      <c r="E109" s="68" t="s">
        <v>175</v>
      </c>
      <c r="F109" s="67"/>
      <c r="G109" s="70"/>
      <c r="H109" s="68" t="s">
        <v>177</v>
      </c>
      <c r="I109" s="68" t="s">
        <v>5</v>
      </c>
      <c r="J109" s="71" t="s">
        <v>162</v>
      </c>
      <c r="K109" s="72">
        <v>9781642673937</v>
      </c>
      <c r="L109" s="67" t="s">
        <v>566</v>
      </c>
      <c r="M109" s="74">
        <v>30740806</v>
      </c>
      <c r="N109" s="77">
        <v>190</v>
      </c>
      <c r="O109" s="73">
        <v>237.5</v>
      </c>
      <c r="P109" s="78">
        <v>285</v>
      </c>
      <c r="Q109" s="76">
        <v>38056</v>
      </c>
      <c r="R109" s="67">
        <v>8584</v>
      </c>
      <c r="S109" s="67">
        <v>28614</v>
      </c>
      <c r="T109" s="67">
        <v>858</v>
      </c>
      <c r="U109" s="67">
        <v>47570</v>
      </c>
      <c r="V109" s="67">
        <v>10730</v>
      </c>
      <c r="W109" s="67">
        <v>35767</v>
      </c>
      <c r="X109" s="67">
        <v>1073</v>
      </c>
      <c r="Y109" s="67">
        <v>57084</v>
      </c>
      <c r="Z109" s="67">
        <v>12876</v>
      </c>
      <c r="AA109" s="67">
        <v>42921</v>
      </c>
      <c r="AB109" s="67">
        <v>1287</v>
      </c>
      <c r="AC109" s="60"/>
      <c r="AD109" s="32" t="s">
        <v>592</v>
      </c>
      <c r="AE109" s="1" t="str">
        <f t="shared" si="4"/>
        <v>https://ebookcentral.proquest.com/lib/univfukui-ebooks/detail.action?docID=30740806</v>
      </c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</row>
    <row r="110" spans="1:62" ht="26.25" customHeight="1">
      <c r="A110" s="67">
        <v>106</v>
      </c>
      <c r="B110" s="67" t="s">
        <v>459</v>
      </c>
      <c r="C110" s="68" t="s">
        <v>188</v>
      </c>
      <c r="D110" s="69" t="str">
        <f t="shared" si="5"/>
        <v>Learner-centred Leadership in Higher Education : A Practical Guide</v>
      </c>
      <c r="E110" s="68" t="s">
        <v>187</v>
      </c>
      <c r="F110" s="67"/>
      <c r="G110" s="70"/>
      <c r="H110" s="68" t="s">
        <v>189</v>
      </c>
      <c r="I110" s="68" t="s">
        <v>5</v>
      </c>
      <c r="J110" s="71" t="s">
        <v>162</v>
      </c>
      <c r="K110" s="72">
        <v>9781032314747</v>
      </c>
      <c r="L110" s="67" t="s">
        <v>567</v>
      </c>
      <c r="M110" s="74">
        <v>7279913</v>
      </c>
      <c r="N110" s="77">
        <v>190</v>
      </c>
      <c r="O110" s="73">
        <v>237.5</v>
      </c>
      <c r="P110" s="78">
        <v>285</v>
      </c>
      <c r="Q110" s="76">
        <v>38056</v>
      </c>
      <c r="R110" s="67">
        <v>8584</v>
      </c>
      <c r="S110" s="67">
        <v>28614</v>
      </c>
      <c r="T110" s="67">
        <v>858</v>
      </c>
      <c r="U110" s="67">
        <v>47570</v>
      </c>
      <c r="V110" s="67">
        <v>10730</v>
      </c>
      <c r="W110" s="67">
        <v>35767</v>
      </c>
      <c r="X110" s="67">
        <v>1073</v>
      </c>
      <c r="Y110" s="67">
        <v>57084</v>
      </c>
      <c r="Z110" s="67">
        <v>12876</v>
      </c>
      <c r="AA110" s="67">
        <v>42921</v>
      </c>
      <c r="AB110" s="67">
        <v>1287</v>
      </c>
      <c r="AC110" s="60"/>
      <c r="AD110" s="32" t="s">
        <v>592</v>
      </c>
      <c r="AE110" s="1" t="str">
        <f t="shared" si="4"/>
        <v>https://ebookcentral.proquest.com/lib/univfukui-ebooks/detail.action?docID=7279913</v>
      </c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</row>
    <row r="111" spans="1:62" ht="26.25" customHeight="1">
      <c r="A111" s="67">
        <v>107</v>
      </c>
      <c r="B111" s="67" t="s">
        <v>459</v>
      </c>
      <c r="C111" s="68" t="s">
        <v>191</v>
      </c>
      <c r="D111" s="69" t="str">
        <f t="shared" si="5"/>
        <v>Student Agency and Engagement : Transforming Assessment and Feedback in Higher Education (Seda Series)</v>
      </c>
      <c r="E111" s="68" t="s">
        <v>190</v>
      </c>
      <c r="F111" s="67"/>
      <c r="G111" s="70"/>
      <c r="H111" s="68" t="s">
        <v>192</v>
      </c>
      <c r="I111" s="68" t="s">
        <v>5</v>
      </c>
      <c r="J111" s="71" t="s">
        <v>162</v>
      </c>
      <c r="K111" s="72">
        <v>9780367366698</v>
      </c>
      <c r="L111" s="67" t="s">
        <v>568</v>
      </c>
      <c r="M111" s="74">
        <v>7280411</v>
      </c>
      <c r="N111" s="77">
        <v>190</v>
      </c>
      <c r="O111" s="73">
        <v>237.5</v>
      </c>
      <c r="P111" s="78">
        <v>285</v>
      </c>
      <c r="Q111" s="76">
        <v>38056</v>
      </c>
      <c r="R111" s="67">
        <v>8584</v>
      </c>
      <c r="S111" s="67">
        <v>28614</v>
      </c>
      <c r="T111" s="67">
        <v>858</v>
      </c>
      <c r="U111" s="67">
        <v>47570</v>
      </c>
      <c r="V111" s="67">
        <v>10730</v>
      </c>
      <c r="W111" s="67">
        <v>35767</v>
      </c>
      <c r="X111" s="67">
        <v>1073</v>
      </c>
      <c r="Y111" s="67">
        <v>57084</v>
      </c>
      <c r="Z111" s="67">
        <v>12876</v>
      </c>
      <c r="AA111" s="67">
        <v>42921</v>
      </c>
      <c r="AB111" s="67">
        <v>1287</v>
      </c>
      <c r="AC111" s="60"/>
      <c r="AD111" s="32" t="s">
        <v>592</v>
      </c>
      <c r="AE111" s="1" t="str">
        <f t="shared" si="4"/>
        <v>https://ebookcentral.proquest.com/lib/univfukui-ebooks/detail.action?docID=7280411</v>
      </c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</row>
    <row r="112" spans="1:62" ht="26.25" customHeight="1">
      <c r="A112" s="67">
        <v>108</v>
      </c>
      <c r="B112" s="67" t="s">
        <v>459</v>
      </c>
      <c r="C112" s="68" t="s">
        <v>194</v>
      </c>
      <c r="D112" s="69" t="str">
        <f t="shared" si="5"/>
        <v>C.S. Lewis on Higher Education : The Pedagogy of Pleasure</v>
      </c>
      <c r="E112" s="68" t="s">
        <v>193</v>
      </c>
      <c r="F112" s="67"/>
      <c r="G112" s="70"/>
      <c r="H112" s="68" t="s">
        <v>195</v>
      </c>
      <c r="I112" s="68" t="s">
        <v>82</v>
      </c>
      <c r="J112" s="71" t="s">
        <v>162</v>
      </c>
      <c r="K112" s="72">
        <v>9781350355118</v>
      </c>
      <c r="L112" s="67" t="s">
        <v>569</v>
      </c>
      <c r="M112" s="74">
        <v>7265928</v>
      </c>
      <c r="N112" s="77">
        <v>97</v>
      </c>
      <c r="O112" s="73">
        <v>145.5</v>
      </c>
      <c r="P112" s="78">
        <v>194</v>
      </c>
      <c r="Q112" s="76">
        <v>19428</v>
      </c>
      <c r="R112" s="67">
        <v>4382</v>
      </c>
      <c r="S112" s="67">
        <v>14608</v>
      </c>
      <c r="T112" s="67">
        <v>438</v>
      </c>
      <c r="U112" s="67">
        <v>29142</v>
      </c>
      <c r="V112" s="67">
        <v>6573</v>
      </c>
      <c r="W112" s="67">
        <v>21912</v>
      </c>
      <c r="X112" s="67">
        <v>657</v>
      </c>
      <c r="Y112" s="67">
        <v>38856</v>
      </c>
      <c r="Z112" s="67">
        <v>8764</v>
      </c>
      <c r="AA112" s="67">
        <v>29216</v>
      </c>
      <c r="AB112" s="67">
        <v>876</v>
      </c>
      <c r="AC112" s="60"/>
      <c r="AD112" s="32" t="s">
        <v>592</v>
      </c>
      <c r="AE112" s="1" t="str">
        <f t="shared" si="4"/>
        <v>https://ebookcentral.proquest.com/lib/univfukui-ebooks/detail.action?docID=7265928</v>
      </c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</row>
    <row r="113" spans="1:62" ht="26.25" customHeight="1">
      <c r="A113" s="67">
        <v>109</v>
      </c>
      <c r="B113" s="67" t="s">
        <v>459</v>
      </c>
      <c r="C113" s="68" t="s">
        <v>197</v>
      </c>
      <c r="D113" s="69" t="str">
        <f t="shared" si="5"/>
        <v>Admission Matters : What Students and Parents Need to Know about Getting into College, 5th edition</v>
      </c>
      <c r="E113" s="68" t="s">
        <v>196</v>
      </c>
      <c r="F113" s="67"/>
      <c r="G113" s="71" t="s">
        <v>198</v>
      </c>
      <c r="H113" s="68" t="s">
        <v>199</v>
      </c>
      <c r="I113" s="68" t="s">
        <v>14</v>
      </c>
      <c r="J113" s="71" t="s">
        <v>162</v>
      </c>
      <c r="K113" s="72">
        <v>9781119885733</v>
      </c>
      <c r="L113" s="67" t="s">
        <v>570</v>
      </c>
      <c r="M113" s="74">
        <v>7265278</v>
      </c>
      <c r="N113" s="77">
        <v>27</v>
      </c>
      <c r="O113" s="73">
        <v>40.5</v>
      </c>
      <c r="P113" s="78">
        <v>47.25</v>
      </c>
      <c r="Q113" s="76">
        <v>5406</v>
      </c>
      <c r="R113" s="67">
        <v>1219</v>
      </c>
      <c r="S113" s="67">
        <v>4066</v>
      </c>
      <c r="T113" s="67">
        <v>121</v>
      </c>
      <c r="U113" s="67">
        <v>8110</v>
      </c>
      <c r="V113" s="67">
        <v>1829</v>
      </c>
      <c r="W113" s="67">
        <v>6099</v>
      </c>
      <c r="X113" s="67">
        <v>182</v>
      </c>
      <c r="Y113" s="67">
        <v>9462</v>
      </c>
      <c r="Z113" s="67">
        <v>2134</v>
      </c>
      <c r="AA113" s="67">
        <v>7115</v>
      </c>
      <c r="AB113" s="67">
        <v>213</v>
      </c>
      <c r="AC113" s="60"/>
      <c r="AD113" s="32" t="s">
        <v>592</v>
      </c>
      <c r="AE113" s="1" t="str">
        <f t="shared" si="4"/>
        <v>https://ebookcentral.proquest.com/lib/univfukui-ebooks/detail.action?docID=7265278</v>
      </c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</row>
    <row r="114" spans="1:62" ht="26.25" customHeight="1">
      <c r="A114" s="67">
        <v>110</v>
      </c>
      <c r="B114" s="67" t="s">
        <v>459</v>
      </c>
      <c r="C114" s="68" t="s">
        <v>224</v>
      </c>
      <c r="D114" s="69" t="str">
        <f t="shared" si="5"/>
        <v>Higher Education Institutions and Covid-19 : Toward Resilience and Sustainability through Emergencies</v>
      </c>
      <c r="E114" s="68" t="s">
        <v>223</v>
      </c>
      <c r="F114" s="67"/>
      <c r="G114" s="70"/>
      <c r="H114" s="68" t="s">
        <v>225</v>
      </c>
      <c r="I114" s="68" t="s">
        <v>5</v>
      </c>
      <c r="J114" s="71" t="s">
        <v>209</v>
      </c>
      <c r="K114" s="72">
        <v>9781032380483</v>
      </c>
      <c r="L114" s="67" t="s">
        <v>571</v>
      </c>
      <c r="M114" s="74">
        <v>7276743</v>
      </c>
      <c r="N114" s="77">
        <v>190</v>
      </c>
      <c r="O114" s="73">
        <v>237.5</v>
      </c>
      <c r="P114" s="78">
        <v>285</v>
      </c>
      <c r="Q114" s="76">
        <v>38056</v>
      </c>
      <c r="R114" s="67">
        <v>8584</v>
      </c>
      <c r="S114" s="67">
        <v>28614</v>
      </c>
      <c r="T114" s="67">
        <v>858</v>
      </c>
      <c r="U114" s="67">
        <v>47570</v>
      </c>
      <c r="V114" s="67">
        <v>10730</v>
      </c>
      <c r="W114" s="67">
        <v>35767</v>
      </c>
      <c r="X114" s="67">
        <v>1073</v>
      </c>
      <c r="Y114" s="67">
        <v>57084</v>
      </c>
      <c r="Z114" s="67">
        <v>12876</v>
      </c>
      <c r="AA114" s="67">
        <v>42921</v>
      </c>
      <c r="AB114" s="67">
        <v>1287</v>
      </c>
      <c r="AC114" s="60"/>
      <c r="AD114" s="32" t="s">
        <v>592</v>
      </c>
      <c r="AE114" s="1" t="str">
        <f t="shared" si="4"/>
        <v>https://ebookcentral.proquest.com/lib/univfukui-ebooks/detail.action?docID=7276743</v>
      </c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</row>
    <row r="115" spans="1:62" ht="26.25" customHeight="1">
      <c r="A115" s="67">
        <v>111</v>
      </c>
      <c r="B115" s="67" t="s">
        <v>459</v>
      </c>
      <c r="C115" s="68" t="s">
        <v>230</v>
      </c>
      <c r="D115" s="69" t="str">
        <f t="shared" si="5"/>
        <v>The Lecturer's Survival Guide : An Introduction to Successful Teaching in Higher Education</v>
      </c>
      <c r="E115" s="68" t="s">
        <v>229</v>
      </c>
      <c r="F115" s="67"/>
      <c r="G115" s="70"/>
      <c r="H115" s="68" t="s">
        <v>231</v>
      </c>
      <c r="I115" s="68" t="s">
        <v>5</v>
      </c>
      <c r="J115" s="71" t="s">
        <v>209</v>
      </c>
      <c r="K115" s="72">
        <v>9780367760564</v>
      </c>
      <c r="L115" s="67" t="s">
        <v>572</v>
      </c>
      <c r="M115" s="74">
        <v>7276001</v>
      </c>
      <c r="N115" s="77">
        <v>190</v>
      </c>
      <c r="O115" s="73">
        <v>237.5</v>
      </c>
      <c r="P115" s="78">
        <v>285</v>
      </c>
      <c r="Q115" s="76">
        <v>38056</v>
      </c>
      <c r="R115" s="67">
        <v>8584</v>
      </c>
      <c r="S115" s="67">
        <v>28614</v>
      </c>
      <c r="T115" s="67">
        <v>858</v>
      </c>
      <c r="U115" s="67">
        <v>47570</v>
      </c>
      <c r="V115" s="67">
        <v>10730</v>
      </c>
      <c r="W115" s="67">
        <v>35767</v>
      </c>
      <c r="X115" s="67">
        <v>1073</v>
      </c>
      <c r="Y115" s="67">
        <v>57084</v>
      </c>
      <c r="Z115" s="67">
        <v>12876</v>
      </c>
      <c r="AA115" s="67">
        <v>42921</v>
      </c>
      <c r="AB115" s="67">
        <v>1287</v>
      </c>
      <c r="AC115" s="60"/>
      <c r="AD115" s="32" t="s">
        <v>592</v>
      </c>
      <c r="AE115" s="1" t="str">
        <f t="shared" si="4"/>
        <v>https://ebookcentral.proquest.com/lib/univfukui-ebooks/detail.action?docID=7276001</v>
      </c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</row>
    <row r="116" spans="1:62" ht="26.25" customHeight="1">
      <c r="A116" s="67">
        <v>112</v>
      </c>
      <c r="B116" s="67" t="s">
        <v>459</v>
      </c>
      <c r="C116" s="68" t="s">
        <v>236</v>
      </c>
      <c r="D116" s="69" t="str">
        <f t="shared" si="5"/>
        <v>Universities and Academic Labour in Times of Digitalisation and Precarisation (Routledge Advances in Sociology)</v>
      </c>
      <c r="E116" s="68" t="s">
        <v>235</v>
      </c>
      <c r="F116" s="67"/>
      <c r="G116" s="70"/>
      <c r="H116" s="68" t="s">
        <v>237</v>
      </c>
      <c r="I116" s="68" t="s">
        <v>5</v>
      </c>
      <c r="J116" s="71" t="s">
        <v>209</v>
      </c>
      <c r="K116" s="72">
        <v>9780367654948</v>
      </c>
      <c r="L116" s="67" t="s">
        <v>573</v>
      </c>
      <c r="M116" s="74">
        <v>7270915</v>
      </c>
      <c r="N116" s="77">
        <v>190</v>
      </c>
      <c r="O116" s="73">
        <v>237.5</v>
      </c>
      <c r="P116" s="78">
        <v>285</v>
      </c>
      <c r="Q116" s="76">
        <v>38056</v>
      </c>
      <c r="R116" s="67">
        <v>8584</v>
      </c>
      <c r="S116" s="67">
        <v>28614</v>
      </c>
      <c r="T116" s="67">
        <v>858</v>
      </c>
      <c r="U116" s="67">
        <v>47570</v>
      </c>
      <c r="V116" s="67">
        <v>10730</v>
      </c>
      <c r="W116" s="67">
        <v>35767</v>
      </c>
      <c r="X116" s="67">
        <v>1073</v>
      </c>
      <c r="Y116" s="67">
        <v>57084</v>
      </c>
      <c r="Z116" s="67">
        <v>12876</v>
      </c>
      <c r="AA116" s="67">
        <v>42921</v>
      </c>
      <c r="AB116" s="67">
        <v>1287</v>
      </c>
      <c r="AC116" s="60"/>
      <c r="AD116" s="32" t="s">
        <v>592</v>
      </c>
      <c r="AE116" s="1" t="str">
        <f t="shared" si="4"/>
        <v>https://ebookcentral.proquest.com/lib/univfukui-ebooks/detail.action?docID=7270915</v>
      </c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</row>
    <row r="117" spans="1:62" ht="26.25" customHeight="1">
      <c r="A117" s="67">
        <v>113</v>
      </c>
      <c r="B117" s="67" t="s">
        <v>459</v>
      </c>
      <c r="C117" s="68" t="s">
        <v>242</v>
      </c>
      <c r="D117" s="69" t="str">
        <f t="shared" si="5"/>
        <v>Technologies for Sustainable Global Higher Education (Advances in Computational Collective Intelligence)</v>
      </c>
      <c r="E117" s="68" t="s">
        <v>241</v>
      </c>
      <c r="F117" s="67"/>
      <c r="G117" s="70"/>
      <c r="H117" s="68" t="s">
        <v>244</v>
      </c>
      <c r="I117" s="68" t="s">
        <v>243</v>
      </c>
      <c r="J117" s="71" t="s">
        <v>209</v>
      </c>
      <c r="K117" s="72">
        <v>9781032262895</v>
      </c>
      <c r="L117" s="67" t="s">
        <v>574</v>
      </c>
      <c r="M117" s="74">
        <v>7271797</v>
      </c>
      <c r="N117" s="77">
        <v>155</v>
      </c>
      <c r="O117" s="73">
        <v>193.75</v>
      </c>
      <c r="P117" s="78">
        <v>232.5</v>
      </c>
      <c r="Q117" s="76">
        <v>31045</v>
      </c>
      <c r="R117" s="67">
        <v>7002</v>
      </c>
      <c r="S117" s="67">
        <v>23343</v>
      </c>
      <c r="T117" s="67">
        <v>700</v>
      </c>
      <c r="U117" s="67">
        <v>38806</v>
      </c>
      <c r="V117" s="67">
        <v>8753</v>
      </c>
      <c r="W117" s="67">
        <v>29178</v>
      </c>
      <c r="X117" s="67">
        <v>875</v>
      </c>
      <c r="Y117" s="67">
        <v>46568</v>
      </c>
      <c r="Z117" s="67">
        <v>10504</v>
      </c>
      <c r="AA117" s="67">
        <v>35014</v>
      </c>
      <c r="AB117" s="67">
        <v>1050</v>
      </c>
      <c r="AC117" s="60"/>
      <c r="AD117" s="32" t="s">
        <v>592</v>
      </c>
      <c r="AE117" s="1" t="str">
        <f t="shared" si="4"/>
        <v>https://ebookcentral.proquest.com/lib/univfukui-ebooks/detail.action?docID=7271797</v>
      </c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</row>
    <row r="118" spans="1:62" ht="26.25" customHeight="1">
      <c r="A118" s="67">
        <v>114</v>
      </c>
      <c r="B118" s="67" t="s">
        <v>459</v>
      </c>
      <c r="C118" s="68" t="s">
        <v>249</v>
      </c>
      <c r="D118" s="69" t="str">
        <f t="shared" si="5"/>
        <v>Hoshin Kanri in Higher Education : A Guide to Strategy Development, Deployment, and Management</v>
      </c>
      <c r="E118" s="68" t="s">
        <v>248</v>
      </c>
      <c r="F118" s="67"/>
      <c r="G118" s="70"/>
      <c r="H118" s="68" t="s">
        <v>251</v>
      </c>
      <c r="I118" s="68" t="s">
        <v>250</v>
      </c>
      <c r="J118" s="71" t="s">
        <v>209</v>
      </c>
      <c r="K118" s="72">
        <v>9781032391571</v>
      </c>
      <c r="L118" s="67" t="s">
        <v>575</v>
      </c>
      <c r="M118" s="74">
        <v>7275510</v>
      </c>
      <c r="N118" s="77">
        <v>175</v>
      </c>
      <c r="O118" s="73">
        <v>218.75</v>
      </c>
      <c r="P118" s="78">
        <v>262.5</v>
      </c>
      <c r="Q118" s="76">
        <v>35051</v>
      </c>
      <c r="R118" s="67">
        <v>7906</v>
      </c>
      <c r="S118" s="67">
        <v>26355</v>
      </c>
      <c r="T118" s="67">
        <v>790</v>
      </c>
      <c r="U118" s="67">
        <v>43813</v>
      </c>
      <c r="V118" s="67">
        <v>9882</v>
      </c>
      <c r="W118" s="67">
        <v>32943</v>
      </c>
      <c r="X118" s="67">
        <v>988</v>
      </c>
      <c r="Y118" s="67">
        <v>52576</v>
      </c>
      <c r="Z118" s="67">
        <v>11859</v>
      </c>
      <c r="AA118" s="67">
        <v>39532</v>
      </c>
      <c r="AB118" s="67">
        <v>1185</v>
      </c>
      <c r="AC118" s="60"/>
      <c r="AD118" s="32" t="s">
        <v>592</v>
      </c>
      <c r="AE118" s="1" t="str">
        <f t="shared" si="4"/>
        <v>https://ebookcentral.proquest.com/lib/univfukui-ebooks/detail.action?docID=7275510</v>
      </c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</row>
    <row r="119" spans="1:62" ht="26.25" customHeight="1">
      <c r="A119" s="67">
        <v>115</v>
      </c>
      <c r="B119" s="67" t="s">
        <v>459</v>
      </c>
      <c r="C119" s="68" t="s">
        <v>281</v>
      </c>
      <c r="D119" s="69" t="str">
        <f t="shared" si="5"/>
        <v>Emerging Stronger : Pedagogical Lessons from the Pandemic</v>
      </c>
      <c r="E119" s="68" t="s">
        <v>280</v>
      </c>
      <c r="F119" s="67"/>
      <c r="G119" s="70"/>
      <c r="H119" s="68" t="s">
        <v>282</v>
      </c>
      <c r="I119" s="68" t="s">
        <v>5</v>
      </c>
      <c r="J119" s="71" t="s">
        <v>270</v>
      </c>
      <c r="K119" s="72">
        <v>9781032327112</v>
      </c>
      <c r="L119" s="67" t="s">
        <v>576</v>
      </c>
      <c r="M119" s="74">
        <v>7266339</v>
      </c>
      <c r="N119" s="77">
        <v>190</v>
      </c>
      <c r="O119" s="73">
        <v>237.5</v>
      </c>
      <c r="P119" s="78">
        <v>285</v>
      </c>
      <c r="Q119" s="76">
        <v>38056</v>
      </c>
      <c r="R119" s="67">
        <v>8584</v>
      </c>
      <c r="S119" s="67">
        <v>28614</v>
      </c>
      <c r="T119" s="67">
        <v>858</v>
      </c>
      <c r="U119" s="67">
        <v>47570</v>
      </c>
      <c r="V119" s="67">
        <v>10730</v>
      </c>
      <c r="W119" s="67">
        <v>35767</v>
      </c>
      <c r="X119" s="67">
        <v>1073</v>
      </c>
      <c r="Y119" s="67">
        <v>57084</v>
      </c>
      <c r="Z119" s="67">
        <v>12876</v>
      </c>
      <c r="AA119" s="67">
        <v>42921</v>
      </c>
      <c r="AB119" s="67">
        <v>1287</v>
      </c>
      <c r="AC119" s="60"/>
      <c r="AD119" s="32" t="s">
        <v>592</v>
      </c>
      <c r="AE119" s="1" t="str">
        <f t="shared" si="4"/>
        <v>https://ebookcentral.proquest.com/lib/univfukui-ebooks/detail.action?docID=7266339</v>
      </c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</row>
    <row r="120" spans="1:62" ht="26.25" customHeight="1">
      <c r="A120" s="67">
        <v>116</v>
      </c>
      <c r="B120" s="67" t="s">
        <v>459</v>
      </c>
      <c r="C120" s="68" t="s">
        <v>290</v>
      </c>
      <c r="D120" s="69" t="str">
        <f t="shared" si="5"/>
        <v>Emancipatory Human Rights and the University : Promoting Social Justice in Higher Education (Routledge Research in Higher Education)</v>
      </c>
      <c r="E120" s="68" t="s">
        <v>289</v>
      </c>
      <c r="F120" s="67"/>
      <c r="G120" s="70"/>
      <c r="H120" s="68" t="s">
        <v>291</v>
      </c>
      <c r="I120" s="68" t="s">
        <v>5</v>
      </c>
      <c r="J120" s="71" t="s">
        <v>270</v>
      </c>
      <c r="K120" s="72">
        <v>9781032138619</v>
      </c>
      <c r="L120" s="67" t="s">
        <v>577</v>
      </c>
      <c r="M120" s="74">
        <v>7267604</v>
      </c>
      <c r="N120" s="77">
        <v>190</v>
      </c>
      <c r="O120" s="73">
        <v>237.5</v>
      </c>
      <c r="P120" s="78">
        <v>285</v>
      </c>
      <c r="Q120" s="76">
        <v>38056</v>
      </c>
      <c r="R120" s="67">
        <v>8584</v>
      </c>
      <c r="S120" s="67">
        <v>28614</v>
      </c>
      <c r="T120" s="67">
        <v>858</v>
      </c>
      <c r="U120" s="67">
        <v>47570</v>
      </c>
      <c r="V120" s="67">
        <v>10730</v>
      </c>
      <c r="W120" s="67">
        <v>35767</v>
      </c>
      <c r="X120" s="67">
        <v>1073</v>
      </c>
      <c r="Y120" s="67">
        <v>57084</v>
      </c>
      <c r="Z120" s="67">
        <v>12876</v>
      </c>
      <c r="AA120" s="67">
        <v>42921</v>
      </c>
      <c r="AB120" s="67">
        <v>1287</v>
      </c>
      <c r="AC120" s="60"/>
      <c r="AD120" s="32" t="s">
        <v>592</v>
      </c>
      <c r="AE120" s="1" t="str">
        <f t="shared" si="4"/>
        <v>https://ebookcentral.proquest.com/lib/univfukui-ebooks/detail.action?docID=7267604</v>
      </c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</row>
    <row r="121" spans="1:62" ht="26.25" customHeight="1">
      <c r="A121" s="67">
        <v>117</v>
      </c>
      <c r="B121" s="67" t="s">
        <v>459</v>
      </c>
      <c r="C121" s="68" t="s">
        <v>305</v>
      </c>
      <c r="D121" s="69" t="str">
        <f t="shared" si="5"/>
        <v>Predatory Practices in Scholarly Publishing and Knowledge Sharing : Causes and Implications for Scholarship (Routledge Studies in Education, Neoliberalism, and Marxism)</v>
      </c>
      <c r="E121" s="68" t="s">
        <v>304</v>
      </c>
      <c r="F121" s="67"/>
      <c r="G121" s="70"/>
      <c r="H121" s="68" t="s">
        <v>306</v>
      </c>
      <c r="I121" s="68" t="s">
        <v>5</v>
      </c>
      <c r="J121" s="71" t="s">
        <v>270</v>
      </c>
      <c r="K121" s="72">
        <v>9780367773021</v>
      </c>
      <c r="L121" s="67" t="s">
        <v>578</v>
      </c>
      <c r="M121" s="74">
        <v>7266674</v>
      </c>
      <c r="N121" s="77">
        <v>190</v>
      </c>
      <c r="O121" s="73">
        <v>237.5</v>
      </c>
      <c r="P121" s="78">
        <v>285</v>
      </c>
      <c r="Q121" s="76">
        <v>38056</v>
      </c>
      <c r="R121" s="67">
        <v>8584</v>
      </c>
      <c r="S121" s="67">
        <v>28614</v>
      </c>
      <c r="T121" s="67">
        <v>858</v>
      </c>
      <c r="U121" s="67">
        <v>47570</v>
      </c>
      <c r="V121" s="67">
        <v>10730</v>
      </c>
      <c r="W121" s="67">
        <v>35767</v>
      </c>
      <c r="X121" s="67">
        <v>1073</v>
      </c>
      <c r="Y121" s="67">
        <v>57084</v>
      </c>
      <c r="Z121" s="67">
        <v>12876</v>
      </c>
      <c r="AA121" s="67">
        <v>42921</v>
      </c>
      <c r="AB121" s="67">
        <v>1287</v>
      </c>
      <c r="AC121" s="60"/>
      <c r="AD121" s="32" t="s">
        <v>592</v>
      </c>
      <c r="AE121" s="1" t="str">
        <f t="shared" si="4"/>
        <v>https://ebookcentral.proquest.com/lib/univfukui-ebooks/detail.action?docID=7266674</v>
      </c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</row>
    <row r="122" spans="1:62" ht="26.25" customHeight="1">
      <c r="A122" s="67">
        <v>118</v>
      </c>
      <c r="B122" s="67" t="s">
        <v>459</v>
      </c>
      <c r="C122" s="68" t="s">
        <v>392</v>
      </c>
      <c r="D122" s="69" t="str">
        <f t="shared" si="5"/>
        <v>Thriving in Part-Time Doctoral Study : Integrating Work, Life and Research (Insider Guides to Success in Academia)</v>
      </c>
      <c r="E122" s="68" t="s">
        <v>391</v>
      </c>
      <c r="F122" s="67"/>
      <c r="G122" s="70"/>
      <c r="H122" s="68" t="s">
        <v>393</v>
      </c>
      <c r="I122" s="68" t="s">
        <v>5</v>
      </c>
      <c r="J122" s="71" t="s">
        <v>347</v>
      </c>
      <c r="K122" s="72">
        <v>9781032109657</v>
      </c>
      <c r="L122" s="67" t="s">
        <v>579</v>
      </c>
      <c r="M122" s="74">
        <v>7248495</v>
      </c>
      <c r="N122" s="77">
        <v>190</v>
      </c>
      <c r="O122" s="73">
        <v>237.5</v>
      </c>
      <c r="P122" s="78">
        <v>285</v>
      </c>
      <c r="Q122" s="76">
        <v>38056</v>
      </c>
      <c r="R122" s="67">
        <v>8584</v>
      </c>
      <c r="S122" s="67">
        <v>28614</v>
      </c>
      <c r="T122" s="67">
        <v>858</v>
      </c>
      <c r="U122" s="67">
        <v>47570</v>
      </c>
      <c r="V122" s="67">
        <v>10730</v>
      </c>
      <c r="W122" s="67">
        <v>35767</v>
      </c>
      <c r="X122" s="67">
        <v>1073</v>
      </c>
      <c r="Y122" s="67">
        <v>57084</v>
      </c>
      <c r="Z122" s="67">
        <v>12876</v>
      </c>
      <c r="AA122" s="67">
        <v>42921</v>
      </c>
      <c r="AB122" s="67">
        <v>1287</v>
      </c>
      <c r="AC122" s="60"/>
      <c r="AD122" s="32" t="s">
        <v>592</v>
      </c>
      <c r="AE122" s="1" t="str">
        <f t="shared" si="4"/>
        <v>https://ebookcentral.proquest.com/lib/univfukui-ebooks/detail.action?docID=7248495</v>
      </c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</row>
    <row r="123" spans="1:62" ht="26.25" customHeight="1">
      <c r="A123" s="67">
        <v>119</v>
      </c>
      <c r="B123" s="67" t="s">
        <v>459</v>
      </c>
      <c r="C123" s="68" t="s">
        <v>395</v>
      </c>
      <c r="D123" s="69" t="str">
        <f t="shared" si="5"/>
        <v>Navigating Your International Doctoral Experience (and Beyond) (Insider Guides to Success in Academia)</v>
      </c>
      <c r="E123" s="68" t="s">
        <v>394</v>
      </c>
      <c r="F123" s="67"/>
      <c r="G123" s="70"/>
      <c r="H123" s="68" t="s">
        <v>396</v>
      </c>
      <c r="I123" s="68" t="s">
        <v>5</v>
      </c>
      <c r="J123" s="71" t="s">
        <v>347</v>
      </c>
      <c r="K123" s="72">
        <v>9781032199535</v>
      </c>
      <c r="L123" s="67" t="s">
        <v>580</v>
      </c>
      <c r="M123" s="74">
        <v>7250803</v>
      </c>
      <c r="N123" s="77">
        <v>190</v>
      </c>
      <c r="O123" s="73">
        <v>237.5</v>
      </c>
      <c r="P123" s="78">
        <v>285</v>
      </c>
      <c r="Q123" s="76">
        <v>38056</v>
      </c>
      <c r="R123" s="67">
        <v>8584</v>
      </c>
      <c r="S123" s="67">
        <v>28614</v>
      </c>
      <c r="T123" s="67">
        <v>858</v>
      </c>
      <c r="U123" s="67">
        <v>47570</v>
      </c>
      <c r="V123" s="67">
        <v>10730</v>
      </c>
      <c r="W123" s="67">
        <v>35767</v>
      </c>
      <c r="X123" s="67">
        <v>1073</v>
      </c>
      <c r="Y123" s="67">
        <v>57084</v>
      </c>
      <c r="Z123" s="67">
        <v>12876</v>
      </c>
      <c r="AA123" s="67">
        <v>42921</v>
      </c>
      <c r="AB123" s="67">
        <v>1287</v>
      </c>
      <c r="AC123" s="60"/>
      <c r="AD123" s="32" t="s">
        <v>592</v>
      </c>
      <c r="AE123" s="1" t="str">
        <f t="shared" si="4"/>
        <v>https://ebookcentral.proquest.com/lib/univfukui-ebooks/detail.action?docID=7250803</v>
      </c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</row>
    <row r="124" spans="1:62" ht="26.25" customHeight="1">
      <c r="A124" s="67">
        <v>120</v>
      </c>
      <c r="B124" s="67" t="s">
        <v>459</v>
      </c>
      <c r="C124" s="68" t="s">
        <v>410</v>
      </c>
      <c r="D124" s="69" t="str">
        <f t="shared" si="5"/>
        <v>Doing Academic Careers Differently : Portraits of Academic Life</v>
      </c>
      <c r="E124" s="68" t="s">
        <v>409</v>
      </c>
      <c r="F124" s="67"/>
      <c r="G124" s="70"/>
      <c r="H124" s="68" t="s">
        <v>411</v>
      </c>
      <c r="I124" s="68" t="s">
        <v>5</v>
      </c>
      <c r="J124" s="71" t="s">
        <v>347</v>
      </c>
      <c r="K124" s="72">
        <v>9781032212609</v>
      </c>
      <c r="L124" s="67" t="s">
        <v>581</v>
      </c>
      <c r="M124" s="74">
        <v>7256702</v>
      </c>
      <c r="N124" s="77">
        <v>190</v>
      </c>
      <c r="O124" s="73">
        <v>237.5</v>
      </c>
      <c r="P124" s="78">
        <v>285</v>
      </c>
      <c r="Q124" s="76">
        <v>38056</v>
      </c>
      <c r="R124" s="67">
        <v>8584</v>
      </c>
      <c r="S124" s="67">
        <v>28614</v>
      </c>
      <c r="T124" s="67">
        <v>858</v>
      </c>
      <c r="U124" s="67">
        <v>47570</v>
      </c>
      <c r="V124" s="67">
        <v>10730</v>
      </c>
      <c r="W124" s="67">
        <v>35767</v>
      </c>
      <c r="X124" s="67">
        <v>1073</v>
      </c>
      <c r="Y124" s="67">
        <v>57084</v>
      </c>
      <c r="Z124" s="67">
        <v>12876</v>
      </c>
      <c r="AA124" s="67">
        <v>42921</v>
      </c>
      <c r="AB124" s="67">
        <v>1287</v>
      </c>
      <c r="AC124" s="60"/>
      <c r="AD124" s="32" t="s">
        <v>592</v>
      </c>
      <c r="AE124" s="1" t="str">
        <f t="shared" si="4"/>
        <v>https://ebookcentral.proquest.com/lib/univfukui-ebooks/detail.action?docID=7256702</v>
      </c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</row>
    <row r="125" spans="1:62" ht="26.25" customHeight="1">
      <c r="A125" s="67">
        <v>121</v>
      </c>
      <c r="B125" s="67" t="s">
        <v>460</v>
      </c>
      <c r="C125" s="68" t="s">
        <v>18</v>
      </c>
      <c r="D125" s="69" t="str">
        <f t="shared" si="5"/>
        <v>Supporting Neurodivergent and Autistic People for Their Transition into Adulthood : Blueprints for Education, Training, and Employment</v>
      </c>
      <c r="E125" s="68" t="s">
        <v>17</v>
      </c>
      <c r="F125" s="67"/>
      <c r="G125" s="70"/>
      <c r="H125" s="68" t="s">
        <v>20</v>
      </c>
      <c r="I125" s="68" t="s">
        <v>5</v>
      </c>
      <c r="J125" s="71" t="s">
        <v>19</v>
      </c>
      <c r="K125" s="72">
        <v>9781032394916</v>
      </c>
      <c r="L125" s="67" t="s">
        <v>582</v>
      </c>
      <c r="M125" s="74">
        <v>30965756</v>
      </c>
      <c r="N125" s="77">
        <v>180</v>
      </c>
      <c r="O125" s="73">
        <v>225</v>
      </c>
      <c r="P125" s="78">
        <v>270</v>
      </c>
      <c r="Q125" s="76">
        <v>36053</v>
      </c>
      <c r="R125" s="67">
        <v>8132</v>
      </c>
      <c r="S125" s="67">
        <v>27108</v>
      </c>
      <c r="T125" s="67">
        <v>813</v>
      </c>
      <c r="U125" s="67">
        <v>45066</v>
      </c>
      <c r="V125" s="67">
        <v>10165</v>
      </c>
      <c r="W125" s="67">
        <v>33885</v>
      </c>
      <c r="X125" s="67">
        <v>1016</v>
      </c>
      <c r="Y125" s="67">
        <v>54079</v>
      </c>
      <c r="Z125" s="67">
        <v>12198</v>
      </c>
      <c r="AA125" s="67">
        <v>40662</v>
      </c>
      <c r="AB125" s="67">
        <v>1219</v>
      </c>
      <c r="AC125" s="60"/>
      <c r="AD125" s="32" t="s">
        <v>592</v>
      </c>
      <c r="AE125" s="1" t="str">
        <f t="shared" si="4"/>
        <v>https://ebookcentral.proquest.com/lib/univfukui-ebooks/detail.action?docID=30965756</v>
      </c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</row>
    <row r="126" spans="1:62" ht="26.25" customHeight="1">
      <c r="A126" s="67">
        <v>122</v>
      </c>
      <c r="B126" s="67" t="s">
        <v>460</v>
      </c>
      <c r="C126" s="68" t="s">
        <v>56</v>
      </c>
      <c r="D126" s="69" t="str">
        <f t="shared" si="5"/>
        <v>Inclusion and Special Needs Education for Immigrant Students in the Nordic Countries</v>
      </c>
      <c r="E126" s="68" t="s">
        <v>55</v>
      </c>
      <c r="F126" s="67"/>
      <c r="G126" s="70"/>
      <c r="H126" s="68" t="s">
        <v>57</v>
      </c>
      <c r="I126" s="68" t="s">
        <v>5</v>
      </c>
      <c r="J126" s="71" t="s">
        <v>19</v>
      </c>
      <c r="K126" s="72">
        <v>9781032355900</v>
      </c>
      <c r="L126" s="67" t="s">
        <v>583</v>
      </c>
      <c r="M126" s="74">
        <v>30853292</v>
      </c>
      <c r="N126" s="77">
        <v>190</v>
      </c>
      <c r="O126" s="73">
        <v>237.5</v>
      </c>
      <c r="P126" s="78">
        <v>285</v>
      </c>
      <c r="Q126" s="76">
        <v>38056</v>
      </c>
      <c r="R126" s="67">
        <v>8584</v>
      </c>
      <c r="S126" s="67">
        <v>28614</v>
      </c>
      <c r="T126" s="67">
        <v>858</v>
      </c>
      <c r="U126" s="67">
        <v>47570</v>
      </c>
      <c r="V126" s="67">
        <v>10730</v>
      </c>
      <c r="W126" s="67">
        <v>35767</v>
      </c>
      <c r="X126" s="67">
        <v>1073</v>
      </c>
      <c r="Y126" s="67">
        <v>57084</v>
      </c>
      <c r="Z126" s="67">
        <v>12876</v>
      </c>
      <c r="AA126" s="67">
        <v>42921</v>
      </c>
      <c r="AB126" s="67">
        <v>1287</v>
      </c>
      <c r="AC126" s="60"/>
      <c r="AD126" s="32" t="s">
        <v>592</v>
      </c>
      <c r="AE126" s="1" t="str">
        <f t="shared" si="4"/>
        <v>https://ebookcentral.proquest.com/lib/univfukui-ebooks/detail.action?docID=30853292</v>
      </c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</row>
    <row r="127" spans="1:62" ht="26.25" customHeight="1">
      <c r="A127" s="67">
        <v>123</v>
      </c>
      <c r="B127" s="67" t="s">
        <v>460</v>
      </c>
      <c r="C127" s="68" t="s">
        <v>73</v>
      </c>
      <c r="D127" s="69" t="str">
        <f t="shared" si="5"/>
        <v>The Autism Resource Manual for Families : Practical Strategies for Parents and Family Support Professionals</v>
      </c>
      <c r="E127" s="68" t="s">
        <v>72</v>
      </c>
      <c r="F127" s="67"/>
      <c r="G127" s="70"/>
      <c r="H127" s="68" t="s">
        <v>74</v>
      </c>
      <c r="I127" s="68" t="s">
        <v>5</v>
      </c>
      <c r="J127" s="71" t="s">
        <v>19</v>
      </c>
      <c r="K127" s="72">
        <v>9781032371191</v>
      </c>
      <c r="L127" s="67" t="s">
        <v>584</v>
      </c>
      <c r="M127" s="74">
        <v>30755601</v>
      </c>
      <c r="N127" s="77">
        <v>190</v>
      </c>
      <c r="O127" s="73">
        <v>237.5</v>
      </c>
      <c r="P127" s="78">
        <v>285</v>
      </c>
      <c r="Q127" s="76">
        <v>38056</v>
      </c>
      <c r="R127" s="67">
        <v>8584</v>
      </c>
      <c r="S127" s="67">
        <v>28614</v>
      </c>
      <c r="T127" s="67">
        <v>858</v>
      </c>
      <c r="U127" s="67">
        <v>47570</v>
      </c>
      <c r="V127" s="67">
        <v>10730</v>
      </c>
      <c r="W127" s="67">
        <v>35767</v>
      </c>
      <c r="X127" s="67">
        <v>1073</v>
      </c>
      <c r="Y127" s="67">
        <v>57084</v>
      </c>
      <c r="Z127" s="67">
        <v>12876</v>
      </c>
      <c r="AA127" s="67">
        <v>42921</v>
      </c>
      <c r="AB127" s="67">
        <v>1287</v>
      </c>
      <c r="AC127" s="60"/>
      <c r="AD127" s="32" t="s">
        <v>592</v>
      </c>
      <c r="AE127" s="1" t="str">
        <f t="shared" si="4"/>
        <v>https://ebookcentral.proquest.com/lib/univfukui-ebooks/detail.action?docID=30755601</v>
      </c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</row>
    <row r="128" spans="1:62" ht="26.25" customHeight="1">
      <c r="A128" s="67">
        <v>124</v>
      </c>
      <c r="B128" s="67" t="s">
        <v>460</v>
      </c>
      <c r="C128" s="68" t="s">
        <v>79</v>
      </c>
      <c r="D128" s="69" t="str">
        <f t="shared" si="5"/>
        <v>The Neurodiversity Handbook for Teaching Assistants and Learning Support Assistants : A Guide for Learning Support Staff, SENCOs and Students</v>
      </c>
      <c r="E128" s="68" t="s">
        <v>78</v>
      </c>
      <c r="F128" s="67"/>
      <c r="G128" s="70"/>
      <c r="H128" s="68" t="s">
        <v>81</v>
      </c>
      <c r="I128" s="68" t="s">
        <v>80</v>
      </c>
      <c r="J128" s="71" t="s">
        <v>19</v>
      </c>
      <c r="K128" s="72">
        <v>9781032548067</v>
      </c>
      <c r="L128" s="67" t="s">
        <v>585</v>
      </c>
      <c r="M128" s="74">
        <v>30755597</v>
      </c>
      <c r="N128" s="77">
        <v>190</v>
      </c>
      <c r="O128" s="73">
        <v>237.5</v>
      </c>
      <c r="P128" s="78">
        <v>285</v>
      </c>
      <c r="Q128" s="76">
        <v>38056</v>
      </c>
      <c r="R128" s="67">
        <v>8584</v>
      </c>
      <c r="S128" s="67">
        <v>28614</v>
      </c>
      <c r="T128" s="67">
        <v>858</v>
      </c>
      <c r="U128" s="67">
        <v>47570</v>
      </c>
      <c r="V128" s="67">
        <v>10730</v>
      </c>
      <c r="W128" s="67">
        <v>35767</v>
      </c>
      <c r="X128" s="67">
        <v>1073</v>
      </c>
      <c r="Y128" s="67">
        <v>57084</v>
      </c>
      <c r="Z128" s="67">
        <v>12876</v>
      </c>
      <c r="AA128" s="67">
        <v>42921</v>
      </c>
      <c r="AB128" s="67">
        <v>1287</v>
      </c>
      <c r="AC128" s="60"/>
      <c r="AD128" s="32" t="s">
        <v>592</v>
      </c>
      <c r="AE128" s="1" t="str">
        <f t="shared" si="4"/>
        <v>https://ebookcentral.proquest.com/lib/univfukui-ebooks/detail.action?docID=30755597</v>
      </c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</row>
    <row r="129" spans="1:62" ht="26.25" customHeight="1">
      <c r="A129" s="67">
        <v>125</v>
      </c>
      <c r="B129" s="67" t="s">
        <v>460</v>
      </c>
      <c r="C129" s="68" t="s">
        <v>218</v>
      </c>
      <c r="D129" s="69" t="str">
        <f t="shared" si="5"/>
        <v>Ableism in Education : Rethinking School Practices and Policies (Equity and Social Justice in Education Series)</v>
      </c>
      <c r="E129" s="68" t="s">
        <v>217</v>
      </c>
      <c r="F129" s="67"/>
      <c r="G129" s="70"/>
      <c r="H129" s="68" t="s">
        <v>219</v>
      </c>
      <c r="I129" s="68" t="s">
        <v>5</v>
      </c>
      <c r="J129" s="71" t="s">
        <v>209</v>
      </c>
      <c r="K129" s="72">
        <v>9781032597126</v>
      </c>
      <c r="L129" s="67" t="s">
        <v>586</v>
      </c>
      <c r="M129" s="74">
        <v>30723214</v>
      </c>
      <c r="N129" s="77">
        <v>89.95</v>
      </c>
      <c r="O129" s="73">
        <v>112.44</v>
      </c>
      <c r="P129" s="78">
        <v>134.93</v>
      </c>
      <c r="Q129" s="76">
        <v>18015</v>
      </c>
      <c r="R129" s="67">
        <v>4063</v>
      </c>
      <c r="S129" s="67">
        <v>13546</v>
      </c>
      <c r="T129" s="67">
        <v>406</v>
      </c>
      <c r="U129" s="67">
        <v>22519</v>
      </c>
      <c r="V129" s="67">
        <v>5079</v>
      </c>
      <c r="W129" s="67">
        <v>16933</v>
      </c>
      <c r="X129" s="67">
        <v>507</v>
      </c>
      <c r="Y129" s="67">
        <v>27025</v>
      </c>
      <c r="Z129" s="67">
        <v>6096</v>
      </c>
      <c r="AA129" s="67">
        <v>20320</v>
      </c>
      <c r="AB129" s="67">
        <v>609</v>
      </c>
      <c r="AC129" s="60"/>
      <c r="AD129" s="32" t="s">
        <v>592</v>
      </c>
      <c r="AE129" s="1" t="str">
        <f t="shared" si="4"/>
        <v>https://ebookcentral.proquest.com/lib/univfukui-ebooks/detail.action?docID=30723214</v>
      </c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</row>
    <row r="130" spans="1:62" ht="26.25" customHeight="1">
      <c r="A130" s="67">
        <v>126</v>
      </c>
      <c r="B130" s="67" t="s">
        <v>460</v>
      </c>
      <c r="C130" s="68" t="s">
        <v>339</v>
      </c>
      <c r="D130" s="69" t="str">
        <f t="shared" si="5"/>
        <v>Underachievement in Gifted Education : Perspectives, Practices, and Possibilities</v>
      </c>
      <c r="E130" s="68" t="s">
        <v>338</v>
      </c>
      <c r="F130" s="67"/>
      <c r="G130" s="70"/>
      <c r="H130" s="68" t="s">
        <v>340</v>
      </c>
      <c r="I130" s="68" t="s">
        <v>5</v>
      </c>
      <c r="J130" s="71" t="s">
        <v>270</v>
      </c>
      <c r="K130" s="72">
        <v>9781032439549</v>
      </c>
      <c r="L130" s="67" t="s">
        <v>587</v>
      </c>
      <c r="M130" s="74">
        <v>7276368</v>
      </c>
      <c r="N130" s="77">
        <v>180</v>
      </c>
      <c r="O130" s="73">
        <v>225</v>
      </c>
      <c r="P130" s="78">
        <v>270</v>
      </c>
      <c r="Q130" s="76">
        <v>36053</v>
      </c>
      <c r="R130" s="67">
        <v>8132</v>
      </c>
      <c r="S130" s="67">
        <v>27108</v>
      </c>
      <c r="T130" s="67">
        <v>813</v>
      </c>
      <c r="U130" s="67">
        <v>45066</v>
      </c>
      <c r="V130" s="67">
        <v>10165</v>
      </c>
      <c r="W130" s="67">
        <v>33885</v>
      </c>
      <c r="X130" s="67">
        <v>1016</v>
      </c>
      <c r="Y130" s="67">
        <v>54079</v>
      </c>
      <c r="Z130" s="67">
        <v>12198</v>
      </c>
      <c r="AA130" s="67">
        <v>40662</v>
      </c>
      <c r="AB130" s="67">
        <v>1219</v>
      </c>
      <c r="AC130" s="60"/>
      <c r="AD130" s="32" t="s">
        <v>592</v>
      </c>
      <c r="AE130" s="1" t="str">
        <f t="shared" si="4"/>
        <v>https://ebookcentral.proquest.com/lib/univfukui-ebooks/detail.action?docID=7276368</v>
      </c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</row>
    <row r="131" spans="1:62" ht="26.25" customHeight="1">
      <c r="A131" s="67">
        <v>127</v>
      </c>
      <c r="B131" s="67" t="s">
        <v>460</v>
      </c>
      <c r="C131" s="68" t="s">
        <v>389</v>
      </c>
      <c r="D131" s="69" t="str">
        <f t="shared" si="5"/>
        <v>Parent's Quick Start Guide to Dyslexia</v>
      </c>
      <c r="E131" s="68" t="s">
        <v>388</v>
      </c>
      <c r="F131" s="67"/>
      <c r="G131" s="70"/>
      <c r="H131" s="68" t="s">
        <v>390</v>
      </c>
      <c r="I131" s="68" t="s">
        <v>5</v>
      </c>
      <c r="J131" s="71" t="s">
        <v>347</v>
      </c>
      <c r="K131" s="72">
        <v>9781032509952</v>
      </c>
      <c r="L131" s="67" t="s">
        <v>588</v>
      </c>
      <c r="M131" s="74">
        <v>7252712</v>
      </c>
      <c r="N131" s="77">
        <v>59.95</v>
      </c>
      <c r="O131" s="73">
        <v>74.94</v>
      </c>
      <c r="P131" s="78">
        <v>89.93</v>
      </c>
      <c r="Q131" s="76">
        <v>12006</v>
      </c>
      <c r="R131" s="67">
        <v>2708</v>
      </c>
      <c r="S131" s="67">
        <v>9028</v>
      </c>
      <c r="T131" s="67">
        <v>270</v>
      </c>
      <c r="U131" s="67">
        <v>15008</v>
      </c>
      <c r="V131" s="67">
        <v>3385</v>
      </c>
      <c r="W131" s="67">
        <v>11285</v>
      </c>
      <c r="X131" s="67">
        <v>338</v>
      </c>
      <c r="Y131" s="67">
        <v>18011</v>
      </c>
      <c r="Z131" s="67">
        <v>4062</v>
      </c>
      <c r="AA131" s="67">
        <v>13543</v>
      </c>
      <c r="AB131" s="67">
        <v>406</v>
      </c>
      <c r="AC131" s="60"/>
      <c r="AD131" s="32" t="s">
        <v>592</v>
      </c>
      <c r="AE131" s="1" t="str">
        <f t="shared" si="4"/>
        <v>https://ebookcentral.proquest.com/lib/univfukui-ebooks/detail.action?docID=7252712</v>
      </c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</row>
    <row r="132" spans="1:62" ht="26.25" customHeight="1">
      <c r="A132" s="67">
        <v>128</v>
      </c>
      <c r="B132" s="67" t="s">
        <v>460</v>
      </c>
      <c r="C132" s="68" t="s">
        <v>404</v>
      </c>
      <c r="D132" s="69" t="str">
        <f t="shared" si="5"/>
        <v>Coaching in Gifted Education : Tools for Building Capacity and Catalyzing Change</v>
      </c>
      <c r="E132" s="68" t="s">
        <v>403</v>
      </c>
      <c r="F132" s="67"/>
      <c r="G132" s="70"/>
      <c r="H132" s="68" t="s">
        <v>405</v>
      </c>
      <c r="I132" s="68" t="s">
        <v>5</v>
      </c>
      <c r="J132" s="71" t="s">
        <v>347</v>
      </c>
      <c r="K132" s="72">
        <v>9781032375151</v>
      </c>
      <c r="L132" s="67" t="s">
        <v>589</v>
      </c>
      <c r="M132" s="74">
        <v>7252913</v>
      </c>
      <c r="N132" s="77">
        <v>180</v>
      </c>
      <c r="O132" s="73">
        <v>225</v>
      </c>
      <c r="P132" s="78">
        <v>270</v>
      </c>
      <c r="Q132" s="76">
        <v>36053</v>
      </c>
      <c r="R132" s="67">
        <v>8132</v>
      </c>
      <c r="S132" s="67">
        <v>27108</v>
      </c>
      <c r="T132" s="67">
        <v>813</v>
      </c>
      <c r="U132" s="67">
        <v>45066</v>
      </c>
      <c r="V132" s="67">
        <v>10165</v>
      </c>
      <c r="W132" s="67">
        <v>33885</v>
      </c>
      <c r="X132" s="67">
        <v>1016</v>
      </c>
      <c r="Y132" s="67">
        <v>54079</v>
      </c>
      <c r="Z132" s="67">
        <v>12198</v>
      </c>
      <c r="AA132" s="67">
        <v>40662</v>
      </c>
      <c r="AB132" s="67">
        <v>1219</v>
      </c>
      <c r="AC132" s="60"/>
      <c r="AD132" s="32" t="s">
        <v>592</v>
      </c>
      <c r="AE132" s="1" t="str">
        <f t="shared" si="4"/>
        <v>https://ebookcentral.proquest.com/lib/univfukui-ebooks/detail.action?docID=7252913</v>
      </c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</row>
    <row r="133" spans="1:62" ht="26.25" customHeight="1">
      <c r="A133" s="67">
        <v>129</v>
      </c>
      <c r="B133" s="67" t="s">
        <v>461</v>
      </c>
      <c r="C133" s="68" t="s">
        <v>380</v>
      </c>
      <c r="D133" s="69" t="str">
        <f t="shared" ref="D133:D164" si="6">HYPERLINK(AE133,C133)</f>
        <v>Making Employee-Driven Innovation Achievable : Approaches and Practices for Workplace Learning (Routledge-ial Series on Adult Learning for Emergent Jobs and Skills)</v>
      </c>
      <c r="E133" s="68" t="s">
        <v>379</v>
      </c>
      <c r="F133" s="67"/>
      <c r="G133" s="70"/>
      <c r="H133" s="68" t="s">
        <v>381</v>
      </c>
      <c r="I133" s="68" t="s">
        <v>5</v>
      </c>
      <c r="J133" s="71" t="s">
        <v>347</v>
      </c>
      <c r="K133" s="72">
        <v>9781032131795</v>
      </c>
      <c r="L133" s="67" t="s">
        <v>590</v>
      </c>
      <c r="M133" s="74">
        <v>7250403</v>
      </c>
      <c r="N133" s="77">
        <v>190</v>
      </c>
      <c r="O133" s="73">
        <v>237.5</v>
      </c>
      <c r="P133" s="78">
        <v>285</v>
      </c>
      <c r="Q133" s="76">
        <v>38056</v>
      </c>
      <c r="R133" s="67">
        <v>8584</v>
      </c>
      <c r="S133" s="67">
        <v>28614</v>
      </c>
      <c r="T133" s="67">
        <v>858</v>
      </c>
      <c r="U133" s="67">
        <v>47570</v>
      </c>
      <c r="V133" s="67">
        <v>10730</v>
      </c>
      <c r="W133" s="67">
        <v>35767</v>
      </c>
      <c r="X133" s="67">
        <v>1073</v>
      </c>
      <c r="Y133" s="67">
        <v>57084</v>
      </c>
      <c r="Z133" s="67">
        <v>12876</v>
      </c>
      <c r="AA133" s="67">
        <v>42921</v>
      </c>
      <c r="AB133" s="67">
        <v>1287</v>
      </c>
      <c r="AC133" s="60"/>
      <c r="AD133" s="32" t="s">
        <v>592</v>
      </c>
      <c r="AE133" s="1" t="str">
        <f t="shared" si="4"/>
        <v>https://ebookcentral.proquest.com/lib/univfukui-ebooks/detail.action?docID=7250403</v>
      </c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</row>
    <row r="134" spans="1:62" ht="26.25" customHeight="1" thickBot="1">
      <c r="A134" s="67">
        <v>130</v>
      </c>
      <c r="B134" s="67" t="s">
        <v>444</v>
      </c>
      <c r="C134" s="68" t="s">
        <v>407</v>
      </c>
      <c r="D134" s="69" t="str">
        <f t="shared" si="6"/>
        <v>Food Futures in Education and Society (Routledge Studies in Food, Society and the Environment)</v>
      </c>
      <c r="E134" s="68" t="s">
        <v>406</v>
      </c>
      <c r="F134" s="67"/>
      <c r="G134" s="70"/>
      <c r="H134" s="68" t="s">
        <v>408</v>
      </c>
      <c r="I134" s="68" t="s">
        <v>5</v>
      </c>
      <c r="J134" s="71" t="s">
        <v>347</v>
      </c>
      <c r="K134" s="72">
        <v>9781032280219</v>
      </c>
      <c r="L134" s="67" t="s">
        <v>591</v>
      </c>
      <c r="M134" s="74">
        <v>7252489</v>
      </c>
      <c r="N134" s="79">
        <v>190</v>
      </c>
      <c r="O134" s="80">
        <v>237.5</v>
      </c>
      <c r="P134" s="81">
        <v>285</v>
      </c>
      <c r="Q134" s="76">
        <v>38056</v>
      </c>
      <c r="R134" s="67">
        <v>8584</v>
      </c>
      <c r="S134" s="67">
        <v>28614</v>
      </c>
      <c r="T134" s="67">
        <v>858</v>
      </c>
      <c r="U134" s="67">
        <v>47570</v>
      </c>
      <c r="V134" s="67">
        <v>10730</v>
      </c>
      <c r="W134" s="67">
        <v>35767</v>
      </c>
      <c r="X134" s="67">
        <v>1073</v>
      </c>
      <c r="Y134" s="67">
        <v>57084</v>
      </c>
      <c r="Z134" s="67">
        <v>12876</v>
      </c>
      <c r="AA134" s="67">
        <v>42921</v>
      </c>
      <c r="AB134" s="67">
        <v>1287</v>
      </c>
      <c r="AC134" s="60"/>
      <c r="AD134" s="32" t="s">
        <v>592</v>
      </c>
      <c r="AE134" s="1" t="str">
        <f t="shared" ref="AE134" si="7">CONCATENATE(AD134,M134)</f>
        <v>https://ebookcentral.proquest.com/lib/univfukui-ebooks/detail.action?docID=7252489</v>
      </c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</row>
    <row r="135" spans="1:62" ht="26.25" customHeight="1">
      <c r="A135" s="61"/>
      <c r="B135" s="62"/>
      <c r="C135" s="63"/>
      <c r="D135" s="63"/>
      <c r="E135" s="64"/>
      <c r="F135" s="64"/>
      <c r="G135" s="64"/>
      <c r="H135" s="64"/>
      <c r="I135" s="63"/>
      <c r="J135" s="64"/>
      <c r="K135" s="64"/>
      <c r="L135" s="64"/>
      <c r="M135" s="64"/>
      <c r="N135" s="64"/>
      <c r="O135" s="64"/>
      <c r="P135" s="65"/>
      <c r="Q135" s="66"/>
      <c r="R135" s="66"/>
      <c r="S135" s="64"/>
      <c r="T135" s="66"/>
      <c r="U135" s="64"/>
      <c r="V135" s="65"/>
      <c r="W135" s="66"/>
      <c r="X135" s="64"/>
      <c r="Y135" s="64"/>
      <c r="Z135" s="64"/>
      <c r="AA135" s="64"/>
      <c r="AB135" s="64"/>
    </row>
  </sheetData>
  <mergeCells count="18">
    <mergeCell ref="N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U3:X3"/>
    <mergeCell ref="Y3:AB3"/>
    <mergeCell ref="J3:J4"/>
    <mergeCell ref="K3:K4"/>
    <mergeCell ref="L3:L4"/>
    <mergeCell ref="M3:M4"/>
    <mergeCell ref="N3:P3"/>
    <mergeCell ref="Q3:T3"/>
  </mergeCells>
  <phoneticPr fontId="18"/>
  <printOptions horizontalCentered="1" gridLines="1"/>
  <pageMargins left="0.49" right="0.49" top="0.73" bottom="0.49" header="0.3" footer="0.2"/>
  <pageSetup paperSize="9" orientation="landscape" verticalDpi="0" r:id="rId1"/>
  <headerFooter>
    <oddFooter>&amp;C&amp;P / &amp;N&amp;R紀伊國屋書店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56D17F2B8FF0459E1E40454784112F" ma:contentTypeVersion="17" ma:contentTypeDescription="新しいドキュメントを作成します。" ma:contentTypeScope="" ma:versionID="8a955af40ea997f396f8b0f0138613a1">
  <xsd:schema xmlns:xsd="http://www.w3.org/2001/XMLSchema" xmlns:xs="http://www.w3.org/2001/XMLSchema" xmlns:p="http://schemas.microsoft.com/office/2006/metadata/properties" xmlns:ns2="3feb3ebb-c211-46c8-a84f-854a3f2db10d" xmlns:ns3="5abbc8c3-f3ce-485d-bf31-6cc05002824a" targetNamespace="http://schemas.microsoft.com/office/2006/metadata/properties" ma:root="true" ma:fieldsID="26faa53b90ebceb798802d2123f45476" ns2:_="" ns3:_="">
    <xsd:import namespace="3feb3ebb-c211-46c8-a84f-854a3f2db10d"/>
    <xsd:import namespace="5abbc8c3-f3ce-485d-bf31-6cc050028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b3ebb-c211-46c8-a84f-854a3f2db1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bc8c3-f3ce-485d-bf31-6cc050028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36e52f-5cf4-4298-9e25-7299bb6913fc}" ma:internalName="TaxCatchAll" ma:showField="CatchAllData" ma:web="5abbc8c3-f3ce-485d-bf31-6cc0500282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E79B90-95CD-4B6F-B243-7D09AB6A4C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b3ebb-c211-46c8-a84f-854a3f2db10d"/>
    <ds:schemaRef ds:uri="5abbc8c3-f3ce-485d-bf31-6cc050028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22F42A-E1BD-47D9-B7C7-473D3516A7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book</vt:lpstr>
      <vt:lpstr>A</vt:lpstr>
      <vt:lpstr>book!Print_Area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2023-11-28T07:28:16Z</dcterms:created>
  <dcterms:modified xsi:type="dcterms:W3CDTF">2023-11-28T09:03:22Z</dcterms:modified>
</cp:coreProperties>
</file>